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Brikena Pune\Adrian Dema Bilanci\"/>
    </mc:Choice>
  </mc:AlternateContent>
  <bookViews>
    <workbookView xWindow="0" yWindow="0" windowWidth="28800" windowHeight="124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 s="1"/>
  <c r="B23" i="1"/>
  <c r="B17" i="1" l="1"/>
  <c r="L22" i="1"/>
  <c r="L14" i="1"/>
  <c r="L13" i="1"/>
  <c r="L8" i="1"/>
  <c r="M6" i="1"/>
  <c r="L6" i="1"/>
  <c r="L25" i="1"/>
  <c r="M21" i="1"/>
  <c r="L15" i="1"/>
  <c r="M10" i="1"/>
  <c r="L10" i="1"/>
  <c r="L27" i="1"/>
  <c r="M12" i="1"/>
  <c r="L23" i="1"/>
  <c r="M18" i="1"/>
  <c r="M8" i="1"/>
  <c r="M19" i="1"/>
  <c r="M9" i="1"/>
  <c r="M11" i="1"/>
  <c r="L12" i="1"/>
  <c r="M20" i="1"/>
  <c r="M17" i="1"/>
  <c r="L24" i="1"/>
  <c r="L9" i="1"/>
  <c r="L17" i="1"/>
  <c r="M23" i="1"/>
  <c r="M14" i="1"/>
  <c r="M7" i="1"/>
  <c r="M16" i="1"/>
  <c r="M27" i="1"/>
  <c r="L20" i="1"/>
  <c r="L26" i="1"/>
  <c r="L18" i="1"/>
  <c r="M22" i="1"/>
  <c r="L16" i="1"/>
  <c r="M13" i="1"/>
  <c r="L19" i="1"/>
  <c r="L11" i="1"/>
  <c r="M25" i="1"/>
  <c r="M26" i="1"/>
  <c r="M15" i="1"/>
  <c r="M24" i="1"/>
  <c r="L21" i="1"/>
  <c r="L7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<sst xmlns="http://schemas.openxmlformats.org/spreadsheetml/2006/main" count="26" uniqueCount="26">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</sst>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20.140625" customWidth="1"/>
    <col min="3" max="3" width="9.140625" style="14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13" t="s">
        <v>24</v>
      </c>
    </row>
    <row r="2" spans="1:13" ht="15" customHeight="1" x14ac:dyDescent="0.25">
      <c r="A2" s="26" t="s">
        <v>23</v>
      </c>
      <c r="B2" s="12" t="s">
        <v>22</v>
      </c>
    </row>
    <row r="3" spans="1:13" ht="15" customHeight="1" x14ac:dyDescent="0.25">
      <c r="A3" s="27"/>
      <c r="B3" s="12" t="s">
        <v>21</v>
      </c>
    </row>
    <row r="4" spans="1:13" x14ac:dyDescent="0.25">
      <c r="A4" s="11" t="s">
        <v>20</v>
      </c>
      <c r="B4" s="1"/>
    </row>
    <row r="5" spans="1:13" x14ac:dyDescent="0.25">
      <c r="B5" s="10"/>
    </row>
    <row r="6" spans="1:13" x14ac:dyDescent="0.25">
      <c r="A6" s="6" t="s">
        <v>19</v>
      </c>
      <c r="B6" s="15">
        <v>4085375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6" t="s">
        <v>18</v>
      </c>
      <c r="B7" s="16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6" t="s">
        <v>17</v>
      </c>
      <c r="B8" s="16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6" t="s">
        <v>16</v>
      </c>
      <c r="B9" s="16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6" t="s">
        <v>15</v>
      </c>
      <c r="B10" s="17">
        <v>-3560051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6" t="s">
        <v>14</v>
      </c>
      <c r="B11" s="17">
        <v>-32056</v>
      </c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6" t="s">
        <v>13</v>
      </c>
      <c r="B12" s="18">
        <v>-177060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9" t="s">
        <v>12</v>
      </c>
      <c r="B13" s="17">
        <v>-66179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9" t="s">
        <v>11</v>
      </c>
      <c r="B14" s="17">
        <v>-110881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6" t="s">
        <v>10</v>
      </c>
      <c r="B15" s="19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6" t="s">
        <v>9</v>
      </c>
      <c r="B16" s="19">
        <v>-180203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7" t="s">
        <v>8</v>
      </c>
      <c r="B17" s="20">
        <f>SUM(B6:B12,B15:B16)</f>
        <v>136005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4"/>
      <c r="B18" s="21"/>
      <c r="L18" t="e">
        <f t="shared" ca="1" si="0"/>
        <v>#NAME?</v>
      </c>
      <c r="M18" t="e">
        <f t="shared" ca="1" si="1"/>
        <v>#NAME?</v>
      </c>
    </row>
    <row r="19" spans="1:13" x14ac:dyDescent="0.25">
      <c r="A19" s="8" t="s">
        <v>7</v>
      </c>
      <c r="B19" s="22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5" t="s">
        <v>6</v>
      </c>
      <c r="B20" s="22">
        <v>-18</v>
      </c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6" t="s">
        <v>5</v>
      </c>
      <c r="B21" s="17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6" t="s">
        <v>4</v>
      </c>
      <c r="B22" s="17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4" t="s">
        <v>3</v>
      </c>
      <c r="B23" s="20">
        <f>B20</f>
        <v>-18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2"/>
      <c r="B24" s="23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2" t="s">
        <v>2</v>
      </c>
      <c r="B25" s="24">
        <f>B23+B17</f>
        <v>135987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3" t="s">
        <v>1</v>
      </c>
      <c r="B26" s="15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2" t="s">
        <v>0</v>
      </c>
      <c r="B27" s="25">
        <f>B25-B26</f>
        <v>135987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A28" s="1"/>
      <c r="B28" s="16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2021-07-29T16:16:12Z</dcterms:modified>
</cp:coreProperties>
</file>