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<sst xmlns="http://schemas.openxmlformats.org/spreadsheetml/2006/main" count="414" uniqueCount="271">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</sst>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Font="1" applyFill="1" applyBorder="1" applyAlignment="1" applyProtection="1">
      <alignment horizontal="right" wrapText="1"/>
    </xf>
    <xf numFmtId="43" fontId="12" fillId="0" borderId="26" xfId="215" applyFont="1" applyBorder="1" applyAlignment="1">
      <alignment horizontal="center" vertical="center"/>
    </xf>
    <xf numFmtId="43" fontId="187" fillId="0" borderId="28" xfId="215" applyFont="1" applyBorder="1" applyAlignment="1">
      <alignment horizontal="center" vertical="center"/>
    </xf>
    <xf numFmtId="43" fontId="12" fillId="0" borderId="26" xfId="215" applyFont="1" applyBorder="1" applyAlignment="1">
      <alignment vertical="center"/>
    </xf>
    <xf numFmtId="43" fontId="12" fillId="0" borderId="0" xfId="215" applyFont="1" applyAlignment="1">
      <alignment vertical="center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2" fillId="0" borderId="28" xfId="215" applyFont="1" applyBorder="1" applyAlignment="1">
      <alignment vertical="center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83" fillId="0" borderId="15" xfId="215" applyFont="1" applyFill="1" applyBorder="1" applyAlignment="1">
      <alignment horizontal="right"/>
    </xf>
    <xf numFmtId="43" fontId="12" fillId="0" borderId="26" xfId="215" applyFont="1" applyBorder="1" applyAlignment="1">
      <alignment horizontal="center" vertical="center"/>
    </xf>
    <xf numFmtId="43" fontId="12" fillId="0" borderId="27" xfId="215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A58" sqref="A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76" t="s">
        <v>270</v>
      </c>
    </row>
    <row r="10" spans="1:6">
      <c r="A10" s="62" t="s">
        <v>262</v>
      </c>
      <c r="B10" s="77">
        <v>130443533</v>
      </c>
      <c r="C10" s="52"/>
      <c r="D10" s="77">
        <v>151491685</v>
      </c>
      <c r="E10" s="51"/>
      <c r="F10" s="75" t="s">
        <v>267</v>
      </c>
    </row>
    <row r="11" spans="1:6">
      <c r="A11" s="62" t="s">
        <v>264</v>
      </c>
      <c r="B11" s="63"/>
      <c r="C11" s="52"/>
      <c r="D11" s="63"/>
      <c r="E11" s="51"/>
      <c r="F11" s="75" t="s">
        <v>268</v>
      </c>
    </row>
    <row r="12" spans="1:6">
      <c r="A12" s="62" t="s">
        <v>265</v>
      </c>
      <c r="B12" s="63"/>
      <c r="C12" s="52"/>
      <c r="D12" s="63"/>
      <c r="E12" s="51"/>
      <c r="F12" s="75" t="s">
        <v>268</v>
      </c>
    </row>
    <row r="13" spans="1:6">
      <c r="A13" s="62" t="s">
        <v>266</v>
      </c>
      <c r="B13" s="63"/>
      <c r="C13" s="52"/>
      <c r="D13" s="63"/>
      <c r="E13" s="51"/>
      <c r="F13" s="75" t="s">
        <v>268</v>
      </c>
    </row>
    <row r="14" spans="1:6">
      <c r="A14" s="62" t="s">
        <v>263</v>
      </c>
      <c r="B14" s="63"/>
      <c r="C14" s="52"/>
      <c r="D14" s="63"/>
      <c r="E14" s="51"/>
      <c r="F14" s="75" t="s">
        <v>269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80">
        <v>-90360146</v>
      </c>
      <c r="C19" s="52"/>
      <c r="D19" s="80">
        <v>-88822768</v>
      </c>
      <c r="E19" s="51"/>
      <c r="F19" s="42"/>
    </row>
    <row r="20" spans="1:6">
      <c r="A20" s="62" t="s">
        <v>247</v>
      </c>
      <c r="B20" s="63"/>
      <c r="C20" s="52"/>
      <c r="D20" s="63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248</v>
      </c>
      <c r="B22" s="78">
        <v>-5188135</v>
      </c>
      <c r="C22" s="52"/>
      <c r="D22" s="78">
        <v>-4248792</v>
      </c>
      <c r="E22" s="51"/>
      <c r="F22" s="42"/>
    </row>
    <row r="23" spans="1:6">
      <c r="A23" s="62" t="s">
        <v>249</v>
      </c>
      <c r="B23" s="92">
        <v>-754091</v>
      </c>
      <c r="C23" s="52"/>
      <c r="D23" s="92">
        <v>-709548</v>
      </c>
      <c r="E23" s="51"/>
      <c r="F23" s="42"/>
    </row>
    <row r="24" spans="1:6">
      <c r="A24" s="62" t="s">
        <v>251</v>
      </c>
      <c r="B24" s="93"/>
      <c r="C24" s="52"/>
      <c r="D24" s="93"/>
      <c r="E24" s="51"/>
      <c r="F24" s="42"/>
    </row>
    <row r="25" spans="1:6">
      <c r="A25" s="45" t="s">
        <v>220</v>
      </c>
      <c r="B25" s="79">
        <v>-204548</v>
      </c>
      <c r="C25" s="52"/>
      <c r="D25" s="79"/>
      <c r="E25" s="51"/>
      <c r="F25" s="42"/>
    </row>
    <row r="26" spans="1:6">
      <c r="A26" s="45" t="s">
        <v>235</v>
      </c>
      <c r="B26" s="79">
        <v>-2699725</v>
      </c>
      <c r="C26" s="52"/>
      <c r="D26" s="79">
        <v>-6821922</v>
      </c>
      <c r="E26" s="51"/>
      <c r="F26" s="42"/>
    </row>
    <row r="27" spans="1:6">
      <c r="A27" s="45" t="s">
        <v>221</v>
      </c>
      <c r="B27" s="79">
        <v>-25747138</v>
      </c>
      <c r="C27" s="52"/>
      <c r="D27" s="79">
        <v>-45607279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252</v>
      </c>
      <c r="B29" s="63"/>
      <c r="C29" s="52"/>
      <c r="D29" s="63"/>
      <c r="E29" s="51"/>
      <c r="F29" s="42"/>
    </row>
    <row r="30" spans="1:6" ht="15" customHeight="1">
      <c r="A30" s="62" t="s">
        <v>250</v>
      </c>
      <c r="B30" s="63"/>
      <c r="C30" s="52"/>
      <c r="D30" s="63"/>
      <c r="E30" s="51"/>
      <c r="F30" s="42"/>
    </row>
    <row r="31" spans="1:6" ht="15" customHeight="1">
      <c r="A31" s="62" t="s">
        <v>259</v>
      </c>
      <c r="B31" s="63"/>
      <c r="C31" s="52"/>
      <c r="D31" s="63"/>
      <c r="E31" s="51"/>
      <c r="F31" s="42"/>
    </row>
    <row r="32" spans="1:6" ht="15" customHeight="1">
      <c r="A32" s="62" t="s">
        <v>253</v>
      </c>
      <c r="B32" s="63"/>
      <c r="C32" s="52"/>
      <c r="D32" s="63"/>
      <c r="E32" s="51"/>
      <c r="F32" s="42"/>
    </row>
    <row r="33" spans="1:6" ht="15" customHeight="1">
      <c r="A33" s="62" t="s">
        <v>258</v>
      </c>
      <c r="B33" s="63"/>
      <c r="C33" s="52"/>
      <c r="D33" s="63"/>
      <c r="E33" s="51"/>
      <c r="F33" s="42"/>
    </row>
    <row r="34" spans="1:6" ht="15" customHeight="1">
      <c r="A34" s="62" t="s">
        <v>254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4"/>
      <c r="D36" s="51"/>
      <c r="E36" s="51"/>
      <c r="F36" s="42"/>
    </row>
    <row r="37" spans="1:6">
      <c r="A37" s="62" t="s">
        <v>255</v>
      </c>
      <c r="B37" s="77">
        <v>-2266092</v>
      </c>
      <c r="C37" s="52"/>
      <c r="D37" s="81">
        <v>-864819</v>
      </c>
      <c r="E37" s="51"/>
      <c r="F37" s="42"/>
    </row>
    <row r="38" spans="1:6">
      <c r="A38" s="62" t="s">
        <v>257</v>
      </c>
      <c r="B38" s="63"/>
      <c r="C38" s="52"/>
      <c r="D38" s="63"/>
      <c r="E38" s="51"/>
      <c r="F38" s="42"/>
    </row>
    <row r="39" spans="1:6">
      <c r="A39" s="62" t="s">
        <v>256</v>
      </c>
      <c r="B39" s="63"/>
      <c r="C39" s="52"/>
      <c r="D39" s="63"/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3" t="s">
        <v>260</v>
      </c>
      <c r="B41" s="63"/>
      <c r="C41" s="52"/>
      <c r="D41" s="63"/>
      <c r="E41" s="51"/>
      <c r="F41" s="42"/>
    </row>
    <row r="42" spans="1:6">
      <c r="A42" s="45" t="s">
        <v>224</v>
      </c>
      <c r="B42" s="82">
        <f>SUM(B9:B41)</f>
        <v>3223658</v>
      </c>
      <c r="C42" s="83"/>
      <c r="D42" s="82">
        <f>SUM(D9:D41)</f>
        <v>4416557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2"/>
      <c r="D44" s="63"/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243</v>
      </c>
      <c r="B47" s="84">
        <f>SUM(B42:B46)</f>
        <v>3223658</v>
      </c>
      <c r="C47" s="85"/>
      <c r="D47" s="84">
        <f>SUM(D42:D46)</f>
        <v>4416557</v>
      </c>
      <c r="E47" s="57"/>
      <c r="F47" s="42"/>
    </row>
    <row r="48" spans="1:6" ht="15.75" thickBot="1">
      <c r="A48" s="65"/>
      <c r="B48" s="66"/>
      <c r="C48" s="66"/>
      <c r="D48" s="66"/>
      <c r="E48" s="58"/>
      <c r="F48" s="42"/>
    </row>
    <row r="49" spans="1:6" ht="15.75" thickTop="1">
      <c r="A49" s="67" t="s">
        <v>244</v>
      </c>
      <c r="B49" s="53"/>
      <c r="C49" s="53"/>
      <c r="D49" s="53"/>
      <c r="E49" s="58"/>
      <c r="F49" s="42"/>
    </row>
    <row r="50" spans="1:6">
      <c r="A50" s="62" t="s">
        <v>230</v>
      </c>
      <c r="B50" s="86">
        <v>-633548</v>
      </c>
      <c r="C50" s="87"/>
      <c r="D50" s="86">
        <v>-757063</v>
      </c>
      <c r="E50" s="51"/>
      <c r="F50" s="42"/>
    </row>
    <row r="51" spans="1:6">
      <c r="A51" s="62" t="s">
        <v>231</v>
      </c>
      <c r="B51" s="88"/>
      <c r="C51" s="87"/>
      <c r="D51" s="88"/>
      <c r="E51" s="51"/>
      <c r="F51" s="42"/>
    </row>
    <row r="52" spans="1:6">
      <c r="A52" s="62" t="s">
        <v>232</v>
      </c>
      <c r="B52" s="88"/>
      <c r="C52" s="87"/>
      <c r="D52" s="88"/>
      <c r="E52" s="55"/>
      <c r="F52" s="42"/>
    </row>
    <row r="53" spans="1:6" ht="15" customHeight="1">
      <c r="A53" s="62" t="s">
        <v>233</v>
      </c>
      <c r="B53" s="88"/>
      <c r="C53" s="87"/>
      <c r="D53" s="88"/>
      <c r="E53" s="59"/>
      <c r="F53" s="37"/>
    </row>
    <row r="54" spans="1:6">
      <c r="A54" s="74" t="s">
        <v>214</v>
      </c>
      <c r="B54" s="88"/>
      <c r="C54" s="87"/>
      <c r="D54" s="88"/>
      <c r="E54" s="35"/>
      <c r="F54" s="37"/>
    </row>
    <row r="55" spans="1:6">
      <c r="A55" s="67" t="s">
        <v>245</v>
      </c>
      <c r="B55" s="89">
        <f>SUM(B50:B54)</f>
        <v>-633548</v>
      </c>
      <c r="C55" s="90"/>
      <c r="D55" s="89">
        <f>SUM(D50:D54)</f>
        <v>-757063</v>
      </c>
      <c r="E55" s="59"/>
      <c r="F55" s="37"/>
    </row>
    <row r="56" spans="1:6">
      <c r="A56" s="68"/>
      <c r="B56" s="69"/>
      <c r="C56" s="70"/>
      <c r="D56" s="69"/>
      <c r="E56" s="59"/>
      <c r="F56" s="37"/>
    </row>
    <row r="57" spans="1:6" ht="15.75" thickBot="1">
      <c r="A57" s="67" t="s">
        <v>246</v>
      </c>
      <c r="B57" s="91">
        <f>B47+B55</f>
        <v>2590110</v>
      </c>
      <c r="C57" s="85"/>
      <c r="D57" s="91">
        <f>D47+D55</f>
        <v>3659494</v>
      </c>
      <c r="E57" s="59"/>
      <c r="F57" s="37"/>
    </row>
    <row r="58" spans="1:6" ht="15.75" thickTop="1">
      <c r="A58" s="68"/>
      <c r="B58" s="69"/>
      <c r="C58" s="70"/>
      <c r="D58" s="69"/>
      <c r="E58" s="59"/>
      <c r="F58" s="37"/>
    </row>
    <row r="59" spans="1:6">
      <c r="A59" s="71" t="s">
        <v>234</v>
      </c>
      <c r="B59" s="69"/>
      <c r="C59" s="70"/>
      <c r="D59" s="69"/>
      <c r="E59" s="60"/>
      <c r="F59" s="39"/>
    </row>
    <row r="60" spans="1:6">
      <c r="A60" s="68" t="s">
        <v>227</v>
      </c>
      <c r="B60" s="63"/>
      <c r="C60" s="51"/>
      <c r="D60" s="63"/>
      <c r="E60" s="60"/>
      <c r="F60" s="39"/>
    </row>
    <row r="61" spans="1:6">
      <c r="A61" s="68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2"/>
      <c r="B65" s="36"/>
      <c r="C65" s="36"/>
      <c r="D65" s="36"/>
      <c r="E65" s="61"/>
      <c r="F65" s="36"/>
    </row>
  </sheetData>
  <mergeCells count="2">
    <mergeCell ref="B23:B24"/>
    <mergeCell ref="D23:D2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Nuri</cp:lastModifiedBy>
  <cp:lastPrinted>2016-10-03T09:59:38Z</cp:lastPrinted>
  <dcterms:created xsi:type="dcterms:W3CDTF">2012-01-19T09:31:29Z</dcterms:created>
  <dcterms:modified xsi:type="dcterms:W3CDTF">2019-07-25T16:40:38Z</dcterms:modified>
</cp:coreProperties>
</file>