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a\Desktop\FISKALE\TATIME FISKAL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42" i="18" l="1"/>
  <c r="B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<sst xmlns="http://schemas.openxmlformats.org/spreadsheetml/2006/main" count="414" uniqueCount="271">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</sst>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2019</v>
      </c>
      <c r="C8" s="45"/>
      <c r="D8" s="83">
        <v>2018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269</v>
      </c>
    </row>
    <row r="10" spans="1:6">
      <c r="A10" s="62" t="s">
        <v>261</v>
      </c>
      <c r="B10" s="63">
        <v>446820102</v>
      </c>
      <c r="C10" s="51"/>
      <c r="D10" s="63">
        <v>409785167</v>
      </c>
      <c r="E10" s="50"/>
      <c r="F10" s="81" t="s">
        <v>266</v>
      </c>
    </row>
    <row r="11" spans="1:6">
      <c r="A11" s="62" t="s">
        <v>263</v>
      </c>
      <c r="B11" s="63">
        <v>44649830</v>
      </c>
      <c r="C11" s="51"/>
      <c r="D11" s="63">
        <v>38532091</v>
      </c>
      <c r="E11" s="50"/>
      <c r="F11" s="81" t="s">
        <v>267</v>
      </c>
    </row>
    <row r="12" spans="1:6">
      <c r="A12" s="62" t="s">
        <v>264</v>
      </c>
      <c r="B12" s="63">
        <v>0</v>
      </c>
      <c r="C12" s="51"/>
      <c r="D12" s="63">
        <v>0</v>
      </c>
      <c r="E12" s="50"/>
      <c r="F12" s="81" t="s">
        <v>267</v>
      </c>
    </row>
    <row r="13" spans="1:6">
      <c r="A13" s="62" t="s">
        <v>265</v>
      </c>
      <c r="B13" s="63">
        <v>0</v>
      </c>
      <c r="C13" s="51"/>
      <c r="D13" s="63">
        <v>0</v>
      </c>
      <c r="E13" s="50"/>
      <c r="F13" s="81" t="s">
        <v>267</v>
      </c>
    </row>
    <row r="14" spans="1:6">
      <c r="A14" s="62" t="s">
        <v>262</v>
      </c>
      <c r="B14" s="63">
        <v>0</v>
      </c>
      <c r="C14" s="51"/>
      <c r="D14" s="63">
        <v>0</v>
      </c>
      <c r="E14" s="50"/>
      <c r="F14" s="81" t="s">
        <v>268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-316058744</v>
      </c>
      <c r="C19" s="51"/>
      <c r="D19" s="63">
        <v>-290860539</v>
      </c>
      <c r="E19" s="50"/>
      <c r="F19" s="42"/>
    </row>
    <row r="20" spans="1:6">
      <c r="A20" s="62" t="s">
        <v>246</v>
      </c>
      <c r="B20" s="63">
        <v>0</v>
      </c>
      <c r="C20" s="51"/>
      <c r="D20" s="63">
        <v>0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247</v>
      </c>
      <c r="B22" s="63">
        <v>-31973543</v>
      </c>
      <c r="C22" s="51"/>
      <c r="D22" s="63">
        <v>-32513727</v>
      </c>
      <c r="E22" s="50"/>
      <c r="F22" s="42"/>
    </row>
    <row r="23" spans="1:6">
      <c r="A23" s="62" t="s">
        <v>248</v>
      </c>
      <c r="B23" s="63">
        <v>-4851703</v>
      </c>
      <c r="C23" s="51"/>
      <c r="D23" s="63">
        <v>-4589641</v>
      </c>
      <c r="E23" s="50"/>
      <c r="F23" s="42"/>
    </row>
    <row r="24" spans="1:6">
      <c r="A24" s="62" t="s">
        <v>250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-15939603</v>
      </c>
      <c r="C26" s="51"/>
      <c r="D26" s="63">
        <v>-13482608</v>
      </c>
      <c r="E26" s="50"/>
      <c r="F26" s="42"/>
    </row>
    <row r="27" spans="1:6">
      <c r="A27" s="44" t="s">
        <v>221</v>
      </c>
      <c r="B27" s="63">
        <v>-43915655</v>
      </c>
      <c r="C27" s="51"/>
      <c r="D27" s="63">
        <v>-29870106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251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249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258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252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257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253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254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256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255</v>
      </c>
      <c r="B39" s="63">
        <v>391589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9" t="s">
        <v>259</v>
      </c>
      <c r="B41" s="63"/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79122273</v>
      </c>
      <c r="C42" s="54"/>
      <c r="D42" s="53">
        <f>SUM(D9:D41)</f>
        <v>77000637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-13251735</v>
      </c>
      <c r="C44" s="51"/>
      <c r="D44" s="63">
        <v>-11877794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242</v>
      </c>
      <c r="B47" s="66">
        <f>SUM(B42:B46)</f>
        <v>65870538</v>
      </c>
      <c r="C47" s="57"/>
      <c r="D47" s="66">
        <f>SUM(D42:D46)</f>
        <v>65122843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243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245</v>
      </c>
      <c r="B57" s="75">
        <f>B47+B55</f>
        <v>65870538</v>
      </c>
      <c r="C57" s="76"/>
      <c r="D57" s="75">
        <f>D47+D55</f>
        <v>65122843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260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Alda</cp:lastModifiedBy>
  <cp:lastPrinted>2016-10-03T09:59:38Z</cp:lastPrinted>
  <dcterms:created xsi:type="dcterms:W3CDTF">2012-01-19T09:31:29Z</dcterms:created>
  <dcterms:modified xsi:type="dcterms:W3CDTF">2020-09-29T10:52:55Z</dcterms:modified>
</cp:coreProperties>
</file>