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99\share\share\BILANCE ONLINE 2018\QKB\171 - AR-BA 06 2018\format pasqyra skk2\"/>
    </mc:Choice>
  </mc:AlternateContent>
  <bookViews>
    <workbookView xWindow="0" yWindow="0" windowWidth="24405" windowHeight="106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<sst xmlns="http://schemas.openxmlformats.org/spreadsheetml/2006/main" count="413" uniqueCount="270">
  <si>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</si>
  <si>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</si>
  <si>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</si>
  <si>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</si>
  <si>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</si>
  <si>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</si>
  <si>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</si>
  <si>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</si>
  <si>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</si>
  <si>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</si>
  <si>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</si>
  <si>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</si>
  <si>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</si>
  <si>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</si>
  <si>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</si>
  <si>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</si>
  <si>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</si>
  <si>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</si>
  <si>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</si>
  <si>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</si>
  <si>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</si>
  <si>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</si>
  <si>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</si>
  <si>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</si>
  <si>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</si>
  <si>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</si>
  <si>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</si>
  <si>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</si>
  <si>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</si>
  <si>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</si>
  <si>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</si>
  <si>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</si>
  <si>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</si>
  <si>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</si>
  <si>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</si>
  <si>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</si>
  <si>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</si>
  <si>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</si>
  <si>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</si>
  <si>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</si>
  <si>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</si>
  <si>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</si>
  <si>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</si>
  <si>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</si>
  <si>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</si>
  <si>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</si>
  <si>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</si>
  <si>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</si>
  <si>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</si>
  <si>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</si>
  <si>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</si>
  <si>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</si>
  <si>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</si>
  <si>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</si>
  <si>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</si>
  <si>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</si>
  <si>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</si>
  <si>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</si>
  <si>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</si>
  <si>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</si>
  <si>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</si>
  <si>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</si>
  <si>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</si>
  <si>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</si>
  <si>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</si>
  <si>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</si>
  <si>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</si>
  <si>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</si>
  <si>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</si>
  <si>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</si>
  <si>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</si>
  <si>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</si>
  <si>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</si>
  <si>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</si>
  <si>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</si>
  <si>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</si>
  <si>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</si>
  <si>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</si>
  <si>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</si>
  <si>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</si>
  <si>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</si>
  <si>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</si>
  <si>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</si>
  <si>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</si>
  <si>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</si>
  <si>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</si>
  <si>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</si>
  <si>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</si>
  <si>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</si>
  <si>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</si>
  <si>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</si>
  <si>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</si>
  <si>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</si>
  <si>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</si>
  <si>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</si>
  <si>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</si>
  <si>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</si>
  <si>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</si>
  <si>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</si>
  <si>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</si>
  <si>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</si>
  <si>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</si>
  <si>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</si>
  <si>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</si>
  <si>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</si>
  <si>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</si>
  <si>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</si>
  <si>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</si>
  <si>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</si>
  <si>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</si>
  <si>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</si>
  <si>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</si>
  <si>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</si>
  <si>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</si>
  <si>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</si>
  <si>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</si>
  <si>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</si>
  <si>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</si>
  <si>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</si>
  <si>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</si>
  <si>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</si>
  <si>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</si>
  <si>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</si>
  <si>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</si>
  <si>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</si>
  <si>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</si>
  <si>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</si>
  <si>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</si>
  <si>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</si>
  <si>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</si>
  <si>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</si>
  <si>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</si>
  <si>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</si>
  <si>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</si>
  <si>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</si>
  <si>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</si>
  <si>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</si>
  <si>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</si>
  <si>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</si>
  <si>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</si>
  <si>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</si>
  <si>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</si>
  <si>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</si>
  <si>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</si>
  <si>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</si>
  <si>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</si>
  <si>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</si>
  <si>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</si>
  <si>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</si>
  <si>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</si>
  <si>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</si>
  <si>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</si>
  <si>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</si>
  <si>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</si>
  <si>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</si>
  <si>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</si>
  <si>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</si>
  <si>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</si>
  <si>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</si>
  <si>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</si>
  <si>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</si>
  <si>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</si>
  <si>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</si>
  <si>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</si>
  <si>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</si>
  <si>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</si>
  <si>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</si>
  <si>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</si>
  <si>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</si>
  <si>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</si>
  <si>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</si>
  <si>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</si>
  <si>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</si>
  <si>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</si>
  <si>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</si>
  <si>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</si>
  <si>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</si>
  <si>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</si>
  <si>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</si>
  <si>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</si>
  <si>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</si>
  <si>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</si>
  <si>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</si>
  <si>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</si>
  <si>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</si>
  <si>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</si>
  <si>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</si>
  <si>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</si>
  <si>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</si>
  <si>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</si>
  <si>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</si>
  <si>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</si>
  <si>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</si>
  <si>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</si>
  <si>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</si>
  <si>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</si>
  <si>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</si>
  <si>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</si>
  <si>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</si>
  <si>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</si>
  <si>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</si>
  <si>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</si>
  <si>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</si>
  <si>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</si>
  <si>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</si>
  <si>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</si>
  <si>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</si>
  <si>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</si>
  <si>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</si>
  <si>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</si>
  <si>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</si>
  <si>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</si>
  <si>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</si>
  <si>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</si>
  <si>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</si>
  <si>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</si>
  <si>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</si>
  <si>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</si>
  <si>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</si>
  <si>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</si>
  <si>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</si>
  <si>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</si>
  <si>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</si>
  <si>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</si>
  <si>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</si>
  <si>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</si>
  <si>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</si>
  <si>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</si>
  <si>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</si>
  <si>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</si>
  <si>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</si>
  <si>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</si>
  <si>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</si>
  <si>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</si>
  <si>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</si>
  <si>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</si>
  <si>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</si>
  <si>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</si>
  <si>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</si>
  <si>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</si>
  <si>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</si>
  <si>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</si>
  <si>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</si>
  <si>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</si>
  <si>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</si>
  <si>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</si>
  <si>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</si>
  <si>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</si>
  <si>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</si>
  <si>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</si>
  <si>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</si>
  <si>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</si>
  <si>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</si>
  <si>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</si>
  <si>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</si>
  <si>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</si>
  <si>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</si>
  <si>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</si>
  <si>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</si>
  <si>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</si>
  <si>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</si>
  <si>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</si>
  <si>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</si>
  <si>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</si>
  <si>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</si>
  <si>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</si>
  <si>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</si>
  <si>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</si>
  <si>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AR-BA '06</t>
  </si>
  <si>
    <t>J66702421M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</si>
</sst>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53" sqref="F5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 t="s">
        <v>267</v>
      </c>
    </row>
    <row r="10" spans="1:6">
      <c r="A10" s="63" t="s">
        <v>259</v>
      </c>
      <c r="B10" s="64">
        <v>22143883</v>
      </c>
      <c r="C10" s="52"/>
      <c r="D10" s="64">
        <v>27232348</v>
      </c>
      <c r="E10" s="51"/>
      <c r="F10" s="81" t="s">
        <v>264</v>
      </c>
    </row>
    <row r="11" spans="1:6">
      <c r="A11" s="63" t="s">
        <v>261</v>
      </c>
      <c r="B11" s="64"/>
      <c r="C11" s="52"/>
      <c r="D11" s="64"/>
      <c r="E11" s="51"/>
      <c r="F11" s="81" t="s">
        <v>265</v>
      </c>
    </row>
    <row r="12" spans="1:6">
      <c r="A12" s="63" t="s">
        <v>262</v>
      </c>
      <c r="B12" s="64"/>
      <c r="C12" s="52"/>
      <c r="D12" s="64"/>
      <c r="E12" s="51"/>
      <c r="F12" s="81" t="s">
        <v>265</v>
      </c>
    </row>
    <row r="13" spans="1:6">
      <c r="A13" s="63" t="s">
        <v>263</v>
      </c>
      <c r="B13" s="64"/>
      <c r="C13" s="52"/>
      <c r="D13" s="64"/>
      <c r="E13" s="51"/>
      <c r="F13" s="81" t="s">
        <v>265</v>
      </c>
    </row>
    <row r="14" spans="1:6">
      <c r="A14" s="63" t="s">
        <v>260</v>
      </c>
      <c r="B14" s="64"/>
      <c r="C14" s="52"/>
      <c r="D14" s="64"/>
      <c r="E14" s="51"/>
      <c r="F14" s="81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>
        <v>531000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-14359137.1</v>
      </c>
      <c r="C19" s="52"/>
      <c r="D19" s="64">
        <v>-20365532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-4137272</v>
      </c>
      <c r="C22" s="52"/>
      <c r="D22" s="64">
        <v>-3514730</v>
      </c>
      <c r="E22" s="51"/>
      <c r="F22" s="42"/>
    </row>
    <row r="23" spans="1:6">
      <c r="A23" s="63" t="s">
        <v>246</v>
      </c>
      <c r="B23" s="64">
        <v>-635304.42000000004</v>
      </c>
      <c r="C23" s="52"/>
      <c r="D23" s="64">
        <v>-530790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-962478</v>
      </c>
      <c r="C26" s="52"/>
      <c r="D26" s="64">
        <v>-1135292</v>
      </c>
      <c r="E26" s="51"/>
      <c r="F26" s="42"/>
    </row>
    <row r="27" spans="1:6">
      <c r="A27" s="45" t="s">
        <v>221</v>
      </c>
      <c r="B27" s="64">
        <v>-1081774.78</v>
      </c>
      <c r="C27" s="52"/>
      <c r="D27" s="64">
        <v>-1300435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>
        <v>300516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>
        <v>-111718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79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967916.70000000042</v>
      </c>
      <c r="C42" s="55"/>
      <c r="D42" s="54">
        <f>SUM(D9:D41)</f>
        <v>1105367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-145187.5</v>
      </c>
      <c r="C44" s="52"/>
      <c r="D44" s="64">
        <v>-582917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822729.20000000042</v>
      </c>
      <c r="C47" s="58"/>
      <c r="D47" s="67">
        <f>SUM(D42:D46)</f>
        <v>522450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83">
        <f>B47+B55</f>
        <v>822729.20000000042</v>
      </c>
      <c r="C57" s="76"/>
      <c r="D57" s="83">
        <f>D47+D55</f>
        <v>522450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2019-07-24T15:42:40Z</dcterms:modified>
</cp:coreProperties>
</file>