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7" s="1"/>
  <c r="C12"/>
  <c r="B27"/>
  <c r="B25"/>
  <c r="B23"/>
  <c r="C23" l="1"/>
  <c r="C25" s="1"/>
  <c r="B12"/>
  <c r="B17"/>
  <c r="M25"/>
  <c r="N15"/>
  <c r="M6"/>
  <c r="N25"/>
  <c r="N12"/>
  <c r="M11"/>
  <c r="N14"/>
  <c r="M26"/>
  <c r="M16"/>
  <c r="N23"/>
  <c r="N20"/>
  <c r="M21"/>
  <c r="N24"/>
  <c r="N18"/>
  <c r="M27"/>
  <c r="M10"/>
  <c r="N6"/>
  <c r="N7"/>
  <c r="M18"/>
  <c r="M9"/>
  <c r="N16"/>
  <c r="M24"/>
  <c r="M14"/>
  <c r="N17"/>
  <c r="N8"/>
  <c r="M19"/>
  <c r="N27"/>
  <c r="M8"/>
  <c r="N22"/>
  <c r="N9"/>
  <c r="M13"/>
  <c r="M7"/>
  <c r="N11"/>
  <c r="M22"/>
  <c r="M12"/>
  <c r="N19"/>
  <c r="N13"/>
  <c r="M17"/>
  <c r="N21"/>
  <c r="M23"/>
  <c r="N10"/>
  <c r="M15"/>
  <c r="N26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<sst xmlns="http://schemas.openxmlformats.org/spreadsheetml/2006/main" count="28" uniqueCount="27">
  <si>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</si>
  <si>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</si>
  <si>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</si>
  <si>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</si>
  <si>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</si>
  <si>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</si>
  <si>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</si>
  <si>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</si>
  <si>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</si>
  <si>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</si>
  <si>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</si>
  <si>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</si>
  <si>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</si>
  <si>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</si>
  <si>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</si>
  <si>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</si>
  <si>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</si>
  <si>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</si>
  <si>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</si>
  <si>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</si>
  <si>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</si>
  <si>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</si>
  <si>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</si>
  <si>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</si>
  <si>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</si>
  <si>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</si>
  <si>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humbje e mbartur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</si>
</sst>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A28" sqref="A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1" t="s">
        <v>23</v>
      </c>
      <c r="B2" s="19" t="s">
        <v>22</v>
      </c>
      <c r="C2" s="19" t="s">
        <v>22</v>
      </c>
    </row>
    <row r="3" spans="1:14" ht="15" customHeight="1">
      <c r="A3" s="22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0</v>
      </c>
      <c r="C6" s="1">
        <v>2326055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/>
      <c r="C10" s="1">
        <v>-317225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>
        <v>-133681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-210060</v>
      </c>
      <c r="C12" s="16">
        <f>C13+C14</f>
        <v>-218555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-180000</v>
      </c>
      <c r="C13" s="1">
        <v>-187280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-30060</v>
      </c>
      <c r="C14" s="1">
        <v>-31275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/>
      <c r="C16" s="1">
        <v>-766589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-210060</v>
      </c>
      <c r="C17" s="7">
        <f>C6+C10+C11+C12+C16</f>
        <v>890005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/>
      <c r="C22" s="1">
        <v>-589683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B17</f>
        <v>-210060</v>
      </c>
      <c r="C23" s="7">
        <f>C17+C22</f>
        <v>300322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-210060</v>
      </c>
      <c r="C25" s="6">
        <f>C23</f>
        <v>300322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-45048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-210060</v>
      </c>
      <c r="C27" s="2">
        <f>C17+C26</f>
        <v>844957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2019-07-30T10:33:55Z</dcterms:modified>
</cp:coreProperties>
</file>