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480" windowHeight="7815" tabRatio="801" activeTab="1"/>
  </bookViews>
  <sheets>
    <sheet name="1-Pasqyra e Pozicioni Financiar" sheetId="17" r:id="rId1"/>
    <sheet name="2.1-Pasqyra e Perform. (natyra)" sheetId="18" r:id="rId2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D57" s="1"/>
  <c r="B33"/>
  <c r="B57" s="1"/>
  <c r="D94" l="1"/>
  <c r="D111"/>
  <c r="D113" s="1"/>
  <c r="B94"/>
  <c r="B111" s="1"/>
  <c r="B113" s="1"/>
</calcChain>
</file>

<file path=xl/sharedStrings.xml><?xml version="1.0" encoding="utf-8"?>
<sst xmlns="http://schemas.openxmlformats.org/spreadsheetml/2006/main" count="166" uniqueCount="146">
  <si>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</si>
  <si>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</si>
  <si>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</si>
  <si>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</si>
  <si>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</si>
  <si>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</si>
  <si>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</si>
  <si>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</si>
  <si>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</si>
  <si>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</si>
  <si>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</si>
  <si>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</si>
  <si>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</si>
  <si>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</si>
  <si>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</si>
  <si>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</si>
  <si>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</si>
  <si>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</si>
  <si>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</si>
  <si>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</si>
  <si>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</si>
  <si>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</si>
  <si>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</si>
  <si>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</si>
  <si>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</si>
  <si>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</si>
  <si>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</si>
  <si>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</si>
  <si>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</si>
  <si>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</si>
  <si>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</si>
  <si>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</si>
  <si>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</si>
  <si>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</si>
  <si>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</si>
  <si>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</si>
  <si>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</si>
  <si>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</si>
  <si>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</si>
  <si>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</si>
  <si>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</si>
  <si>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</si>
  <si>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</si>
  <si>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</si>
  <si>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</si>
  <si>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</si>
  <si>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</si>
  <si>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</si>
  <si>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</si>
  <si>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</si>
  <si>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</si>
  <si>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</si>
  <si>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</si>
  <si>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</si>
  <si>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</si>
  <si>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</si>
  <si>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</si>
  <si>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</si>
  <si>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</si>
  <si>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</si>
  <si>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</si>
  <si>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</si>
  <si>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</si>
  <si>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</si>
  <si>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</si>
  <si>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</si>
  <si>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</si>
  <si>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</si>
  <si>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</si>
  <si>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</si>
  <si>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</si>
  <si>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</si>
  <si>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</si>
  <si>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</si>
  <si>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</si>
  <si>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</si>
  <si>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</si>
  <si>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</si>
  <si>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</si>
  <si>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</si>
  <si>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</si>
  <si>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</si>
  <si>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</si>
  <si>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</si>
  <si>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</si>
  <si>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</si>
  <si>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</si>
  <si>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</si>
  <si>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</si>
  <si>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emri nga sistemi  Qendra e Rregjistrimit te Aksioneve sh.a Tirane</t>
  </si>
  <si>
    <t>NIPT nga sistemi  K31422103G</t>
  </si>
  <si>
    <t>Lek/Mije Lek/Miljon Lek    Lek</t>
  </si>
  <si>
    <t>Pasqyrat financiare te vitit 2020</t>
  </si>
  <si>
    <t>Pasqyrat financiare te vitit  2020</t>
  </si>
  <si>
    <t>Lek/Mije Lek/Miljon Lek 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</si>
  <si>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</si>
  <si>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</si>
  <si>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</si>
  <si>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</si>
  <si>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</si>
  <si>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</si>
  <si>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</si>
  <si>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</si>
  <si>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</si>
  <si>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</si>
  <si>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</si>
  <si>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</si>
  <si>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</si>
  <si>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</si>
  <si>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</si>
  <si>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</si>
  <si>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afatshkurtera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</si>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</sst>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0" fontId="168" fillId="0" borderId="0" xfId="3505" applyNumberFormat="1" applyFont="1" applyFill="1" applyBorder="1" applyAlignment="1">
      <alignment horizontal="left" vertical="center" wrapText="1"/>
    </xf>
    <xf numFmtId="0" fontId="177" fillId="0" borderId="0" xfId="3184" applyFont="1"/>
    <xf numFmtId="0" fontId="166" fillId="0" borderId="0" xfId="3184" applyNumberFormat="1" applyFont="1" applyFill="1" applyBorder="1" applyAlignment="1" applyProtection="1">
      <alignment horizontal="center"/>
    </xf>
    <xf numFmtId="0" fontId="166" fillId="0" borderId="0" xfId="3184" applyNumberFormat="1" applyFont="1" applyFill="1" applyBorder="1" applyAlignment="1" applyProtection="1"/>
    <xf numFmtId="0" fontId="178" fillId="0" borderId="0" xfId="3184" applyFont="1"/>
    <xf numFmtId="0" fontId="173" fillId="0" borderId="0" xfId="3184" applyFont="1" applyAlignment="1"/>
    <xf numFmtId="3" fontId="171" fillId="0" borderId="0" xfId="3184" applyNumberFormat="1" applyFont="1" applyBorder="1" applyAlignment="1">
      <alignment horizontal="center" vertical="center"/>
    </xf>
    <xf numFmtId="3" fontId="171" fillId="0" borderId="0" xfId="3184" applyNumberFormat="1" applyFont="1" applyFill="1" applyBorder="1" applyAlignment="1">
      <alignment horizontal="center" vertical="center"/>
    </xf>
    <xf numFmtId="0" fontId="180" fillId="0" borderId="0" xfId="3184" applyFont="1" applyBorder="1" applyAlignment="1">
      <alignment vertical="center"/>
    </xf>
    <xf numFmtId="0" fontId="173" fillId="0" borderId="0" xfId="3184" applyFont="1"/>
    <xf numFmtId="0" fontId="173" fillId="0" borderId="0" xfId="3184" applyFont="1" applyBorder="1"/>
    <xf numFmtId="0" fontId="173" fillId="0" borderId="0" xfId="3184" applyFont="1" applyFill="1"/>
    <xf numFmtId="0" fontId="169" fillId="0" borderId="0" xfId="3184" applyNumberFormat="1" applyFont="1" applyFill="1" applyBorder="1" applyAlignment="1" applyProtection="1">
      <alignment wrapText="1"/>
    </xf>
    <xf numFmtId="37" fontId="166" fillId="0" borderId="0" xfId="3898" applyNumberFormat="1" applyFont="1" applyFill="1" applyBorder="1" applyAlignment="1" applyProtection="1">
      <alignment horizontal="right" wrapText="1"/>
    </xf>
    <xf numFmtId="37" fontId="173" fillId="0" borderId="0" xfId="3184" applyNumberFormat="1" applyFont="1" applyBorder="1" applyAlignment="1">
      <alignment horizontal="right"/>
    </xf>
    <xf numFmtId="0" fontId="175" fillId="0" borderId="0" xfId="3184" applyNumberFormat="1" applyFont="1" applyFill="1" applyBorder="1" applyAlignment="1" applyProtection="1">
      <alignment horizontal="left" wrapText="1" indent="2"/>
    </xf>
    <xf numFmtId="37" fontId="166" fillId="59" borderId="0" xfId="3898" applyNumberFormat="1" applyFont="1" applyFill="1" applyBorder="1" applyAlignment="1" applyProtection="1">
      <alignment horizontal="right" wrapText="1"/>
    </xf>
    <xf numFmtId="37" fontId="173" fillId="0" borderId="0" xfId="3184" applyNumberFormat="1" applyFont="1" applyFill="1" applyBorder="1" applyAlignment="1">
      <alignment horizontal="right"/>
    </xf>
    <xf numFmtId="0" fontId="169" fillId="60" borderId="0" xfId="3184" applyNumberFormat="1" applyFont="1" applyFill="1" applyBorder="1" applyAlignment="1" applyProtection="1">
      <alignment wrapText="1"/>
    </xf>
    <xf numFmtId="37" fontId="177" fillId="0" borderId="26" xfId="3184" applyNumberFormat="1" applyFont="1" applyBorder="1" applyAlignment="1">
      <alignment horizontal="right"/>
    </xf>
    <xf numFmtId="37" fontId="177" fillId="0" borderId="0" xfId="3184" applyNumberFormat="1" applyFont="1" applyBorder="1" applyAlignment="1">
      <alignment horizontal="right"/>
    </xf>
    <xf numFmtId="37" fontId="177" fillId="0" borderId="0" xfId="3184" applyNumberFormat="1" applyFont="1" applyFill="1" applyBorder="1" applyAlignment="1">
      <alignment horizontal="right"/>
    </xf>
    <xf numFmtId="37" fontId="177" fillId="0" borderId="26" xfId="3184" applyNumberFormat="1" applyFont="1" applyFill="1" applyBorder="1" applyAlignment="1">
      <alignment horizontal="right"/>
    </xf>
    <xf numFmtId="0" fontId="169" fillId="0" borderId="16" xfId="3184" applyNumberFormat="1" applyFont="1" applyFill="1" applyBorder="1" applyAlignment="1" applyProtection="1">
      <alignment wrapText="1"/>
    </xf>
    <xf numFmtId="37" fontId="173" fillId="0" borderId="16" xfId="3184" applyNumberFormat="1" applyFont="1" applyBorder="1" applyAlignment="1">
      <alignment horizontal="right"/>
    </xf>
    <xf numFmtId="37" fontId="173" fillId="0" borderId="0" xfId="3184" applyNumberFormat="1" applyFont="1" applyFill="1" applyAlignment="1">
      <alignment horizontal="right"/>
    </xf>
    <xf numFmtId="0" fontId="169" fillId="0" borderId="0" xfId="6594" applyNumberFormat="1" applyFont="1" applyFill="1" applyBorder="1" applyAlignment="1" applyProtection="1">
      <alignment wrapText="1"/>
    </xf>
    <xf numFmtId="37" fontId="174" fillId="0" borderId="0" xfId="3898" applyNumberFormat="1" applyFont="1" applyFill="1" applyBorder="1" applyAlignment="1" applyProtection="1">
      <alignment horizontal="right" wrapText="1"/>
    </xf>
    <xf numFmtId="37" fontId="174" fillId="59" borderId="0" xfId="3898" applyNumberFormat="1" applyFont="1" applyFill="1" applyBorder="1" applyAlignment="1" applyProtection="1">
      <alignment horizontal="right" wrapText="1"/>
    </xf>
    <xf numFmtId="0" fontId="167" fillId="0" borderId="0" xfId="6595" applyFont="1" applyFill="1" applyAlignment="1">
      <alignment horizontal="center"/>
    </xf>
    <xf numFmtId="0" fontId="175" fillId="60" borderId="0" xfId="3184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1" fillId="0" borderId="26" xfId="6594" applyNumberFormat="1" applyFont="1" applyBorder="1" applyAlignment="1">
      <alignment horizontal="right" vertical="center"/>
    </xf>
    <xf numFmtId="37" fontId="171" fillId="0" borderId="0" xfId="6594" applyNumberFormat="1" applyFont="1" applyBorder="1" applyAlignment="1">
      <alignment horizontal="right" vertical="center"/>
    </xf>
    <xf numFmtId="0" fontId="174" fillId="0" borderId="0" xfId="6594" applyNumberFormat="1" applyFont="1" applyFill="1" applyBorder="1" applyAlignment="1" applyProtection="1">
      <alignment wrapText="1"/>
    </xf>
    <xf numFmtId="37" fontId="173" fillId="0" borderId="0" xfId="6594" applyNumberFormat="1" applyFont="1" applyAlignment="1">
      <alignment horizontal="right"/>
    </xf>
    <xf numFmtId="37" fontId="173" fillId="0" borderId="0" xfId="6594" applyNumberFormat="1" applyFont="1" applyBorder="1" applyAlignment="1">
      <alignment horizontal="right"/>
    </xf>
    <xf numFmtId="37" fontId="177" fillId="0" borderId="16" xfId="6594" applyNumberFormat="1" applyFont="1" applyFill="1" applyBorder="1" applyAlignment="1">
      <alignment horizontal="right"/>
    </xf>
    <xf numFmtId="37" fontId="177" fillId="0" borderId="0" xfId="6594" applyNumberFormat="1" applyFont="1" applyFill="1" applyBorder="1" applyAlignment="1">
      <alignment horizontal="right"/>
    </xf>
    <xf numFmtId="0" fontId="181" fillId="0" borderId="0" xfId="6594" applyNumberFormat="1" applyFont="1" applyFill="1" applyBorder="1" applyAlignment="1" applyProtection="1">
      <alignment wrapText="1"/>
    </xf>
    <xf numFmtId="0" fontId="167" fillId="0" borderId="0" xfId="6595" applyFont="1" applyFill="1" applyAlignment="1">
      <alignment horizontal="center" vertical="center"/>
    </xf>
    <xf numFmtId="0" fontId="167" fillId="0" borderId="0" xfId="6595" applyFont="1" applyAlignment="1">
      <alignment vertical="center"/>
    </xf>
    <xf numFmtId="0" fontId="167" fillId="0" borderId="0" xfId="6595" applyFont="1" applyAlignment="1">
      <alignment horizontal="center"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2 2" xfId="6594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5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77" workbookViewId="0">
      <selection activeCell="B107" sqref="B107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25" t="s">
        <v>92</v>
      </c>
    </row>
    <row r="2" spans="1:5">
      <c r="A2" s="26" t="s">
        <v>89</v>
      </c>
    </row>
    <row r="3" spans="1:5">
      <c r="A3" s="26" t="s">
        <v>90</v>
      </c>
    </row>
    <row r="4" spans="1:5">
      <c r="A4" s="26" t="s">
        <v>91</v>
      </c>
    </row>
    <row r="5" spans="1:5">
      <c r="A5" s="9" t="s">
        <v>34</v>
      </c>
    </row>
    <row r="6" spans="1:5">
      <c r="A6" s="20"/>
      <c r="B6" s="8" t="s">
        <v>6</v>
      </c>
      <c r="C6" s="8"/>
      <c r="D6" s="8" t="s">
        <v>6</v>
      </c>
    </row>
    <row r="7" spans="1:5">
      <c r="A7" s="20"/>
      <c r="B7" s="8" t="s">
        <v>7</v>
      </c>
      <c r="C7" s="8"/>
      <c r="D7" s="8" t="s">
        <v>8</v>
      </c>
      <c r="E7" s="7"/>
    </row>
    <row r="8" spans="1:5">
      <c r="A8" s="9" t="s">
        <v>9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10</v>
      </c>
      <c r="B10" s="12"/>
      <c r="C10" s="18"/>
      <c r="D10" s="12"/>
      <c r="E10" s="7"/>
    </row>
    <row r="11" spans="1:5">
      <c r="A11" s="15" t="s">
        <v>11</v>
      </c>
      <c r="B11" s="31">
        <v>9789805</v>
      </c>
      <c r="C11" s="19"/>
      <c r="D11" s="31">
        <v>11817027</v>
      </c>
      <c r="E11" s="7"/>
    </row>
    <row r="12" spans="1:5">
      <c r="A12" s="15" t="s">
        <v>46</v>
      </c>
      <c r="B12" s="37"/>
      <c r="C12" s="19"/>
      <c r="D12" s="37"/>
      <c r="E12" s="7"/>
    </row>
    <row r="13" spans="1:5" ht="16.5" customHeight="1">
      <c r="A13" s="32" t="s">
        <v>64</v>
      </c>
      <c r="B13" s="31">
        <v>0</v>
      </c>
      <c r="C13" s="19"/>
      <c r="D13" s="31">
        <v>0</v>
      </c>
      <c r="E13" s="7"/>
    </row>
    <row r="14" spans="1:5" ht="16.5" customHeight="1">
      <c r="A14" s="32" t="s">
        <v>65</v>
      </c>
      <c r="B14" s="31"/>
      <c r="C14" s="19"/>
      <c r="D14" s="31"/>
      <c r="E14" s="7"/>
    </row>
    <row r="15" spans="1:5">
      <c r="A15" s="32" t="s">
        <v>76</v>
      </c>
      <c r="B15" s="31">
        <v>0</v>
      </c>
      <c r="C15" s="19"/>
      <c r="D15" s="31">
        <v>0</v>
      </c>
      <c r="E15" s="7"/>
    </row>
    <row r="16" spans="1:5">
      <c r="A16" s="32" t="s">
        <v>66</v>
      </c>
      <c r="B16" s="31">
        <v>0</v>
      </c>
      <c r="C16" s="19"/>
      <c r="D16" s="31">
        <v>0</v>
      </c>
      <c r="E16" s="7"/>
    </row>
    <row r="17" spans="1:5">
      <c r="A17" s="15" t="s">
        <v>12</v>
      </c>
      <c r="B17" s="37"/>
      <c r="C17" s="19"/>
      <c r="D17" s="37"/>
      <c r="E17" s="7"/>
    </row>
    <row r="18" spans="1:5">
      <c r="A18" s="32" t="s">
        <v>77</v>
      </c>
      <c r="B18" s="31">
        <v>144024</v>
      </c>
      <c r="C18" s="19"/>
      <c r="D18" s="31">
        <v>594186</v>
      </c>
      <c r="E18" s="7"/>
    </row>
    <row r="19" spans="1:5" ht="16.5" customHeight="1">
      <c r="A19" s="32" t="s">
        <v>67</v>
      </c>
      <c r="B19" s="31"/>
      <c r="C19" s="19"/>
      <c r="D19" s="31"/>
      <c r="E19" s="7"/>
    </row>
    <row r="20" spans="1:5" ht="16.5" customHeight="1">
      <c r="A20" s="32" t="s">
        <v>68</v>
      </c>
      <c r="B20" s="31"/>
      <c r="C20" s="19"/>
      <c r="D20" s="31"/>
      <c r="E20" s="7"/>
    </row>
    <row r="21" spans="1:5">
      <c r="A21" s="32" t="s">
        <v>5</v>
      </c>
      <c r="B21" s="31">
        <v>596674</v>
      </c>
      <c r="C21" s="19"/>
      <c r="D21" s="31">
        <v>361196</v>
      </c>
      <c r="E21" s="7"/>
    </row>
    <row r="22" spans="1:5">
      <c r="A22" s="32" t="s">
        <v>69</v>
      </c>
      <c r="B22" s="31"/>
      <c r="C22" s="19"/>
      <c r="D22" s="31"/>
      <c r="E22" s="7"/>
    </row>
    <row r="23" spans="1:5">
      <c r="A23" s="15" t="s">
        <v>41</v>
      </c>
      <c r="B23" s="14"/>
      <c r="C23" s="19"/>
      <c r="D23" s="14"/>
      <c r="E23" s="7"/>
    </row>
    <row r="24" spans="1:5">
      <c r="A24" s="32" t="s">
        <v>47</v>
      </c>
      <c r="B24" s="31">
        <v>0</v>
      </c>
      <c r="C24" s="19"/>
      <c r="D24" s="31">
        <v>0</v>
      </c>
      <c r="E24" s="7"/>
    </row>
    <row r="25" spans="1:5">
      <c r="A25" s="32" t="s">
        <v>48</v>
      </c>
      <c r="B25" s="31">
        <v>0</v>
      </c>
      <c r="C25" s="19"/>
      <c r="D25" s="31">
        <v>0</v>
      </c>
      <c r="E25" s="7"/>
    </row>
    <row r="26" spans="1:5">
      <c r="A26" s="32" t="s">
        <v>49</v>
      </c>
      <c r="B26" s="31">
        <v>0</v>
      </c>
      <c r="C26" s="19"/>
      <c r="D26" s="31">
        <v>0</v>
      </c>
      <c r="E26" s="7"/>
    </row>
    <row r="27" spans="1:5">
      <c r="A27" s="32" t="s">
        <v>36</v>
      </c>
      <c r="B27" s="31">
        <v>0</v>
      </c>
      <c r="C27" s="19"/>
      <c r="D27" s="31">
        <v>0</v>
      </c>
      <c r="E27" s="7"/>
    </row>
    <row r="28" spans="1:5">
      <c r="A28" s="32" t="s">
        <v>50</v>
      </c>
      <c r="B28" s="31">
        <v>0</v>
      </c>
      <c r="C28" s="19"/>
      <c r="D28" s="31">
        <v>0</v>
      </c>
      <c r="E28" s="7"/>
    </row>
    <row r="29" spans="1:5">
      <c r="A29" s="32" t="s">
        <v>51</v>
      </c>
      <c r="B29" s="31">
        <v>0</v>
      </c>
      <c r="C29" s="19"/>
      <c r="D29" s="31">
        <v>0</v>
      </c>
      <c r="E29" s="7"/>
    </row>
    <row r="30" spans="1:5">
      <c r="A30" s="32" t="s">
        <v>52</v>
      </c>
      <c r="B30" s="31">
        <v>0</v>
      </c>
      <c r="C30" s="19"/>
      <c r="D30" s="31">
        <v>0</v>
      </c>
      <c r="E30" s="7"/>
    </row>
    <row r="31" spans="1:5">
      <c r="A31" s="15" t="s">
        <v>13</v>
      </c>
      <c r="B31" s="31">
        <v>0</v>
      </c>
      <c r="C31" s="19"/>
      <c r="D31" s="31">
        <v>0</v>
      </c>
      <c r="E31" s="7"/>
    </row>
    <row r="32" spans="1:5">
      <c r="A32" s="15" t="s">
        <v>14</v>
      </c>
      <c r="B32" s="31">
        <v>0</v>
      </c>
      <c r="C32" s="19"/>
      <c r="D32" s="31">
        <v>0</v>
      </c>
      <c r="E32" s="7"/>
    </row>
    <row r="33" spans="1:5">
      <c r="A33" s="15" t="s">
        <v>2</v>
      </c>
      <c r="B33" s="23">
        <f>SUM(B11:B32)</f>
        <v>10530503</v>
      </c>
      <c r="C33" s="24"/>
      <c r="D33" s="23">
        <f>SUM(D11:D32)</f>
        <v>12772409</v>
      </c>
      <c r="E33" s="7"/>
    </row>
    <row r="34" spans="1:5">
      <c r="A34" s="15"/>
      <c r="B34" s="14"/>
      <c r="C34" s="19"/>
      <c r="D34" s="14"/>
      <c r="E34" s="7"/>
    </row>
    <row r="35" spans="1:5">
      <c r="A35" s="15" t="s">
        <v>15</v>
      </c>
      <c r="B35" s="14"/>
      <c r="C35" s="19"/>
      <c r="D35" s="14"/>
      <c r="E35" s="7"/>
    </row>
    <row r="36" spans="1:5">
      <c r="A36" s="15" t="s">
        <v>53</v>
      </c>
      <c r="B36" s="14"/>
      <c r="C36" s="19"/>
      <c r="D36" s="14"/>
      <c r="E36" s="7"/>
    </row>
    <row r="37" spans="1:5">
      <c r="A37" s="32" t="s">
        <v>70</v>
      </c>
      <c r="B37" s="31">
        <v>0</v>
      </c>
      <c r="C37" s="19"/>
      <c r="D37" s="31">
        <v>0</v>
      </c>
      <c r="E37" s="7"/>
    </row>
    <row r="38" spans="1:5">
      <c r="A38" s="32" t="s">
        <v>71</v>
      </c>
      <c r="B38" s="31">
        <v>0</v>
      </c>
      <c r="C38" s="19"/>
      <c r="D38" s="31">
        <v>0</v>
      </c>
      <c r="E38" s="7"/>
    </row>
    <row r="39" spans="1:5">
      <c r="A39" s="32" t="s">
        <v>72</v>
      </c>
      <c r="B39" s="31">
        <v>0</v>
      </c>
      <c r="C39" s="19"/>
      <c r="D39" s="31">
        <v>0</v>
      </c>
      <c r="E39" s="7"/>
    </row>
    <row r="40" spans="1:5">
      <c r="A40" s="32" t="s">
        <v>73</v>
      </c>
      <c r="B40" s="31">
        <v>0</v>
      </c>
      <c r="C40" s="19"/>
      <c r="D40" s="31">
        <v>0</v>
      </c>
      <c r="E40" s="7"/>
    </row>
    <row r="41" spans="1:5">
      <c r="A41" s="32" t="s">
        <v>74</v>
      </c>
      <c r="B41" s="31">
        <v>0</v>
      </c>
      <c r="C41" s="19"/>
      <c r="D41" s="31">
        <v>0</v>
      </c>
      <c r="E41" s="7"/>
    </row>
    <row r="42" spans="1:5">
      <c r="A42" s="32" t="s">
        <v>75</v>
      </c>
      <c r="B42" s="31">
        <v>0</v>
      </c>
      <c r="C42" s="19"/>
      <c r="D42" s="31">
        <v>0</v>
      </c>
      <c r="E42" s="7"/>
    </row>
    <row r="43" spans="1:5">
      <c r="A43" s="15" t="s">
        <v>45</v>
      </c>
      <c r="B43" s="14"/>
      <c r="C43" s="19"/>
      <c r="D43" s="14"/>
      <c r="E43" s="7"/>
    </row>
    <row r="44" spans="1:5">
      <c r="A44" s="32" t="s">
        <v>78</v>
      </c>
      <c r="B44" s="31">
        <v>0</v>
      </c>
      <c r="C44" s="19"/>
      <c r="D44" s="31">
        <v>0</v>
      </c>
      <c r="E44" s="7"/>
    </row>
    <row r="45" spans="1:5">
      <c r="A45" s="32" t="s">
        <v>79</v>
      </c>
      <c r="B45" s="31">
        <v>0</v>
      </c>
      <c r="C45" s="19"/>
      <c r="D45" s="31">
        <v>0</v>
      </c>
      <c r="E45" s="7"/>
    </row>
    <row r="46" spans="1:5">
      <c r="A46" s="32" t="s">
        <v>80</v>
      </c>
      <c r="B46" s="31">
        <v>291476</v>
      </c>
      <c r="C46" s="19"/>
      <c r="D46" s="31">
        <v>363480</v>
      </c>
      <c r="E46" s="7"/>
    </row>
    <row r="47" spans="1:5">
      <c r="A47" s="32" t="s">
        <v>81</v>
      </c>
      <c r="B47" s="31">
        <v>0</v>
      </c>
      <c r="C47" s="19"/>
      <c r="D47" s="31">
        <v>0</v>
      </c>
      <c r="E47" s="7"/>
    </row>
    <row r="48" spans="1:5">
      <c r="A48" s="32" t="s">
        <v>82</v>
      </c>
      <c r="B48" s="31">
        <v>0</v>
      </c>
      <c r="C48" s="19"/>
      <c r="D48" s="31">
        <v>0</v>
      </c>
      <c r="E48" s="7"/>
    </row>
    <row r="49" spans="1:5">
      <c r="A49" s="15" t="s">
        <v>16</v>
      </c>
      <c r="B49" s="31">
        <v>0</v>
      </c>
      <c r="C49" s="19"/>
      <c r="D49" s="31">
        <v>0</v>
      </c>
      <c r="E49" s="7"/>
    </row>
    <row r="50" spans="1:5">
      <c r="A50" s="15" t="s">
        <v>54</v>
      </c>
      <c r="B50" s="14"/>
      <c r="C50" s="19"/>
      <c r="D50" s="14"/>
      <c r="E50" s="7"/>
    </row>
    <row r="51" spans="1:5">
      <c r="A51" s="32" t="s">
        <v>83</v>
      </c>
      <c r="B51" s="31">
        <v>0</v>
      </c>
      <c r="C51" s="19"/>
      <c r="D51" s="31">
        <v>0</v>
      </c>
      <c r="E51" s="7"/>
    </row>
    <row r="52" spans="1:5">
      <c r="A52" s="32" t="s">
        <v>84</v>
      </c>
      <c r="B52" s="31">
        <v>0</v>
      </c>
      <c r="C52" s="19"/>
      <c r="D52" s="31">
        <v>0</v>
      </c>
      <c r="E52" s="7"/>
    </row>
    <row r="53" spans="1:5">
      <c r="A53" s="32" t="s">
        <v>85</v>
      </c>
      <c r="B53" s="31">
        <v>0</v>
      </c>
      <c r="C53" s="19"/>
      <c r="D53" s="31">
        <v>0</v>
      </c>
      <c r="E53" s="7"/>
    </row>
    <row r="54" spans="1:5">
      <c r="A54" s="15" t="s">
        <v>17</v>
      </c>
      <c r="B54" s="31">
        <v>0</v>
      </c>
      <c r="C54" s="19"/>
      <c r="D54" s="31">
        <v>0</v>
      </c>
      <c r="E54" s="7"/>
    </row>
    <row r="55" spans="1:5">
      <c r="A55" s="15" t="s">
        <v>1</v>
      </c>
      <c r="B55" s="23">
        <f>SUM(B37:B54)</f>
        <v>291476</v>
      </c>
      <c r="C55" s="24"/>
      <c r="D55" s="23">
        <f>SUM(D37:D54)</f>
        <v>363480</v>
      </c>
      <c r="E55" s="7"/>
    </row>
    <row r="56" spans="1:5">
      <c r="A56" s="15"/>
      <c r="B56" s="16"/>
      <c r="C56" s="16"/>
      <c r="D56" s="16"/>
      <c r="E56" s="7"/>
    </row>
    <row r="57" spans="1:5" ht="15.75" thickBot="1">
      <c r="A57" s="15" t="s">
        <v>18</v>
      </c>
      <c r="B57" s="33">
        <f>B55+B33</f>
        <v>10821979</v>
      </c>
      <c r="C57" s="34"/>
      <c r="D57" s="33">
        <f>D55+D33</f>
        <v>13135889</v>
      </c>
      <c r="E57" s="7"/>
    </row>
    <row r="58" spans="1:5" ht="15.75" thickTop="1">
      <c r="A58" s="17"/>
      <c r="B58" s="14"/>
      <c r="C58" s="19"/>
      <c r="D58" s="14"/>
      <c r="E58" s="7"/>
    </row>
    <row r="59" spans="1:5">
      <c r="A59" s="9" t="s">
        <v>19</v>
      </c>
      <c r="B59" s="14"/>
      <c r="C59" s="19"/>
      <c r="D59" s="14"/>
      <c r="E59" s="7"/>
    </row>
    <row r="60" spans="1:5">
      <c r="A60" s="9"/>
      <c r="B60" s="14"/>
      <c r="C60" s="19"/>
      <c r="D60" s="14"/>
      <c r="E60" s="7"/>
    </row>
    <row r="61" spans="1:5">
      <c r="A61" s="15" t="s">
        <v>20</v>
      </c>
      <c r="B61" s="14"/>
      <c r="C61" s="19"/>
      <c r="D61" s="14"/>
      <c r="E61" s="7"/>
    </row>
    <row r="62" spans="1:5">
      <c r="A62" s="32" t="s">
        <v>86</v>
      </c>
      <c r="B62" s="31">
        <v>0</v>
      </c>
      <c r="C62" s="19"/>
      <c r="D62" s="31">
        <v>0</v>
      </c>
      <c r="E62" s="7"/>
    </row>
    <row r="63" spans="1:5">
      <c r="A63" s="32" t="s">
        <v>55</v>
      </c>
      <c r="B63" s="31">
        <v>0</v>
      </c>
      <c r="C63" s="19"/>
      <c r="D63" s="31">
        <v>0</v>
      </c>
      <c r="E63" s="7"/>
    </row>
    <row r="64" spans="1:5">
      <c r="A64" s="32" t="s">
        <v>56</v>
      </c>
      <c r="B64" s="31">
        <v>928996</v>
      </c>
      <c r="C64" s="19"/>
      <c r="D64" s="31">
        <v>907302</v>
      </c>
      <c r="E64" s="7"/>
    </row>
    <row r="65" spans="1:5">
      <c r="A65" s="32" t="s">
        <v>21</v>
      </c>
      <c r="B65" s="31">
        <v>0</v>
      </c>
      <c r="C65" s="19"/>
      <c r="D65" s="31">
        <v>38</v>
      </c>
      <c r="E65" s="7"/>
    </row>
    <row r="66" spans="1:5">
      <c r="A66" s="32" t="s">
        <v>57</v>
      </c>
      <c r="B66" s="31">
        <v>0</v>
      </c>
      <c r="C66" s="19"/>
      <c r="D66" s="31">
        <v>0</v>
      </c>
      <c r="E66" s="7"/>
    </row>
    <row r="67" spans="1:5">
      <c r="A67" s="32" t="s">
        <v>87</v>
      </c>
      <c r="B67" s="31">
        <v>0</v>
      </c>
      <c r="C67" s="19"/>
      <c r="D67" s="31">
        <v>0</v>
      </c>
      <c r="E67" s="7"/>
    </row>
    <row r="68" spans="1:5">
      <c r="A68" s="32" t="s">
        <v>88</v>
      </c>
      <c r="B68" s="31">
        <v>0</v>
      </c>
      <c r="C68" s="19"/>
      <c r="D68" s="31">
        <v>0</v>
      </c>
      <c r="E68" s="7"/>
    </row>
    <row r="69" spans="1:5">
      <c r="A69" s="32" t="s">
        <v>43</v>
      </c>
      <c r="B69" s="31">
        <v>204214</v>
      </c>
      <c r="C69" s="19"/>
      <c r="D69" s="31">
        <v>218636</v>
      </c>
      <c r="E69" s="7"/>
    </row>
    <row r="70" spans="1:5">
      <c r="A70" s="32" t="s">
        <v>58</v>
      </c>
      <c r="B70" s="31">
        <v>377138</v>
      </c>
      <c r="C70" s="19"/>
      <c r="D70" s="31">
        <v>502025</v>
      </c>
      <c r="E70" s="7"/>
    </row>
    <row r="71" spans="1:5">
      <c r="A71" s="32" t="s">
        <v>42</v>
      </c>
      <c r="B71" s="31">
        <v>0</v>
      </c>
      <c r="C71" s="19"/>
      <c r="D71" s="31">
        <v>0</v>
      </c>
      <c r="E71" s="7"/>
    </row>
    <row r="72" spans="1:5">
      <c r="A72" s="15" t="s">
        <v>22</v>
      </c>
      <c r="B72" s="31">
        <v>0</v>
      </c>
      <c r="C72" s="19"/>
      <c r="D72" s="31">
        <v>0</v>
      </c>
      <c r="E72" s="7"/>
    </row>
    <row r="73" spans="1:5">
      <c r="A73" s="15" t="s">
        <v>23</v>
      </c>
      <c r="B73" s="31">
        <v>0</v>
      </c>
      <c r="C73" s="19"/>
      <c r="D73" s="31">
        <v>0</v>
      </c>
      <c r="E73" s="7"/>
    </row>
    <row r="74" spans="1:5">
      <c r="A74" s="15" t="s">
        <v>44</v>
      </c>
      <c r="B74" s="31">
        <v>0</v>
      </c>
      <c r="C74" s="19"/>
      <c r="D74" s="31">
        <v>0</v>
      </c>
      <c r="E74" s="7"/>
    </row>
    <row r="75" spans="1:5">
      <c r="A75" s="15" t="s">
        <v>24</v>
      </c>
      <c r="B75" s="23">
        <f>SUM(B62:B74)</f>
        <v>1510348</v>
      </c>
      <c r="C75" s="24"/>
      <c r="D75" s="23">
        <f>SUM(D62:D74)</f>
        <v>1628001</v>
      </c>
      <c r="E75" s="7"/>
    </row>
    <row r="76" spans="1:5">
      <c r="A76" s="15"/>
      <c r="B76" s="14"/>
      <c r="C76" s="19"/>
      <c r="D76" s="14"/>
      <c r="E76" s="7"/>
    </row>
    <row r="77" spans="1:5">
      <c r="A77" s="15" t="s">
        <v>25</v>
      </c>
      <c r="B77" s="14"/>
      <c r="C77" s="19"/>
      <c r="D77" s="14"/>
      <c r="E77" s="7"/>
    </row>
    <row r="78" spans="1:5">
      <c r="A78" s="32" t="s">
        <v>86</v>
      </c>
      <c r="B78" s="31">
        <v>0</v>
      </c>
      <c r="C78" s="19"/>
      <c r="D78" s="31">
        <v>0</v>
      </c>
      <c r="E78" s="7"/>
    </row>
    <row r="79" spans="1:5">
      <c r="A79" s="32" t="s">
        <v>55</v>
      </c>
      <c r="B79" s="31">
        <v>0</v>
      </c>
      <c r="C79" s="19"/>
      <c r="D79" s="31">
        <v>0</v>
      </c>
      <c r="E79" s="7"/>
    </row>
    <row r="80" spans="1:5">
      <c r="A80" s="32" t="s">
        <v>56</v>
      </c>
      <c r="B80" s="31">
        <v>0</v>
      </c>
      <c r="C80" s="19"/>
      <c r="D80" s="31">
        <v>0</v>
      </c>
      <c r="E80" s="7"/>
    </row>
    <row r="81" spans="1:5">
      <c r="A81" s="32" t="s">
        <v>21</v>
      </c>
      <c r="B81" s="31">
        <v>0</v>
      </c>
      <c r="C81" s="19"/>
      <c r="D81" s="31">
        <v>0</v>
      </c>
      <c r="E81" s="7"/>
    </row>
    <row r="82" spans="1:5">
      <c r="A82" s="32" t="s">
        <v>57</v>
      </c>
      <c r="B82" s="31">
        <v>0</v>
      </c>
      <c r="C82" s="19"/>
      <c r="D82" s="31">
        <v>0</v>
      </c>
      <c r="E82" s="7"/>
    </row>
    <row r="83" spans="1:5">
      <c r="A83" s="32" t="s">
        <v>87</v>
      </c>
      <c r="B83" s="31">
        <v>0</v>
      </c>
      <c r="C83" s="19"/>
      <c r="D83" s="31">
        <v>0</v>
      </c>
      <c r="E83" s="7"/>
    </row>
    <row r="84" spans="1:5">
      <c r="A84" s="32" t="s">
        <v>88</v>
      </c>
      <c r="B84" s="31">
        <v>0</v>
      </c>
      <c r="C84" s="19"/>
      <c r="D84" s="31">
        <v>0</v>
      </c>
      <c r="E84" s="7"/>
    </row>
    <row r="85" spans="1:5">
      <c r="A85" s="32" t="s">
        <v>42</v>
      </c>
      <c r="B85" s="31">
        <v>0</v>
      </c>
      <c r="C85" s="19"/>
      <c r="D85" s="31">
        <v>0</v>
      </c>
      <c r="E85" s="7"/>
    </row>
    <row r="86" spans="1:5">
      <c r="A86" s="15" t="s">
        <v>22</v>
      </c>
      <c r="B86" s="31">
        <v>0</v>
      </c>
      <c r="C86" s="19"/>
      <c r="D86" s="31">
        <v>0</v>
      </c>
      <c r="E86" s="7"/>
    </row>
    <row r="87" spans="1:5">
      <c r="A87" s="15" t="s">
        <v>23</v>
      </c>
      <c r="B87" s="31">
        <v>0</v>
      </c>
      <c r="C87" s="19"/>
      <c r="D87" s="31">
        <v>0</v>
      </c>
      <c r="E87" s="7"/>
    </row>
    <row r="88" spans="1:5">
      <c r="A88" s="15" t="s">
        <v>44</v>
      </c>
      <c r="B88" s="14"/>
      <c r="C88" s="19"/>
      <c r="D88" s="14"/>
      <c r="E88" s="7"/>
    </row>
    <row r="89" spans="1:5">
      <c r="A89" s="32" t="s">
        <v>59</v>
      </c>
      <c r="B89" s="31">
        <v>0</v>
      </c>
      <c r="C89" s="19"/>
      <c r="D89" s="31">
        <v>0</v>
      </c>
      <c r="E89" s="7"/>
    </row>
    <row r="90" spans="1:5">
      <c r="A90" s="32" t="s">
        <v>60</v>
      </c>
      <c r="B90" s="31">
        <v>0</v>
      </c>
      <c r="C90" s="19"/>
      <c r="D90" s="31">
        <v>0</v>
      </c>
      <c r="E90" s="7"/>
    </row>
    <row r="91" spans="1:5">
      <c r="A91" s="15" t="s">
        <v>26</v>
      </c>
      <c r="B91" s="31">
        <v>0</v>
      </c>
      <c r="C91" s="19"/>
      <c r="D91" s="31">
        <v>0</v>
      </c>
      <c r="E91" s="7"/>
    </row>
    <row r="92" spans="1:5">
      <c r="A92" s="15" t="s">
        <v>27</v>
      </c>
      <c r="B92" s="23">
        <f>SUM(B78:B91)</f>
        <v>0</v>
      </c>
      <c r="C92" s="24"/>
      <c r="D92" s="23">
        <f>SUM(D78:D91)</f>
        <v>0</v>
      </c>
      <c r="E92" s="7"/>
    </row>
    <row r="93" spans="1:5">
      <c r="A93" s="15"/>
      <c r="B93" s="16"/>
      <c r="C93" s="16"/>
      <c r="D93" s="16"/>
      <c r="E93" s="7"/>
    </row>
    <row r="94" spans="1:5">
      <c r="A94" s="15" t="s">
        <v>28</v>
      </c>
      <c r="B94" s="35">
        <f>B75+B92</f>
        <v>1510348</v>
      </c>
      <c r="C94" s="34"/>
      <c r="D94" s="35">
        <f>D75+D92</f>
        <v>1628001</v>
      </c>
      <c r="E94" s="7"/>
    </row>
    <row r="95" spans="1:5">
      <c r="A95" s="15"/>
      <c r="B95" s="14"/>
      <c r="C95" s="19"/>
      <c r="D95" s="14"/>
      <c r="E95" s="7"/>
    </row>
    <row r="96" spans="1:5">
      <c r="A96" s="15" t="s">
        <v>29</v>
      </c>
      <c r="B96" s="14"/>
      <c r="C96" s="19"/>
      <c r="D96" s="14"/>
      <c r="E96" s="7"/>
    </row>
    <row r="97" spans="1:5">
      <c r="A97" s="15" t="s">
        <v>30</v>
      </c>
      <c r="B97" s="31">
        <v>5313000</v>
      </c>
      <c r="C97" s="19"/>
      <c r="D97" s="31">
        <v>5313000</v>
      </c>
      <c r="E97" s="7"/>
    </row>
    <row r="98" spans="1:5">
      <c r="A98" s="15" t="s">
        <v>31</v>
      </c>
      <c r="B98" s="31">
        <v>0</v>
      </c>
      <c r="C98" s="19"/>
      <c r="D98" s="31">
        <v>0</v>
      </c>
      <c r="E98" s="7"/>
    </row>
    <row r="99" spans="1:5">
      <c r="A99" s="15" t="s">
        <v>32</v>
      </c>
      <c r="B99" s="31">
        <v>0</v>
      </c>
      <c r="C99" s="19"/>
      <c r="D99" s="31">
        <v>0</v>
      </c>
      <c r="E99" s="7"/>
    </row>
    <row r="100" spans="1:5">
      <c r="A100" s="15" t="s">
        <v>4</v>
      </c>
      <c r="B100" s="14"/>
      <c r="C100" s="19"/>
      <c r="D100" s="14"/>
      <c r="E100" s="7"/>
    </row>
    <row r="101" spans="1:5">
      <c r="A101" s="32" t="s">
        <v>0</v>
      </c>
      <c r="B101" s="31">
        <v>973283</v>
      </c>
      <c r="C101" s="19"/>
      <c r="D101" s="31">
        <v>973283</v>
      </c>
      <c r="E101" s="7"/>
    </row>
    <row r="102" spans="1:5">
      <c r="A102" s="32" t="s">
        <v>61</v>
      </c>
      <c r="B102" s="31">
        <v>116230</v>
      </c>
      <c r="C102" s="19"/>
      <c r="D102" s="31">
        <v>116230</v>
      </c>
      <c r="E102" s="7"/>
    </row>
    <row r="103" spans="1:5">
      <c r="A103" s="32" t="s">
        <v>4</v>
      </c>
      <c r="B103" s="31">
        <v>4594837</v>
      </c>
      <c r="C103" s="19"/>
      <c r="D103" s="31">
        <v>0</v>
      </c>
      <c r="E103" s="7"/>
    </row>
    <row r="104" spans="1:5">
      <c r="A104" s="32" t="s">
        <v>62</v>
      </c>
      <c r="B104" s="31">
        <v>0</v>
      </c>
      <c r="C104" s="19"/>
      <c r="D104" s="31">
        <v>0</v>
      </c>
      <c r="E104" s="7"/>
    </row>
    <row r="105" spans="1:5">
      <c r="A105" s="15" t="s">
        <v>38</v>
      </c>
      <c r="B105" s="31">
        <v>0</v>
      </c>
      <c r="C105" s="30"/>
      <c r="D105" s="31">
        <v>0</v>
      </c>
      <c r="E105" s="7"/>
    </row>
    <row r="106" spans="1:5">
      <c r="A106" s="15" t="s">
        <v>37</v>
      </c>
      <c r="B106" s="31">
        <v>-1685719</v>
      </c>
      <c r="C106" s="19"/>
      <c r="D106" s="31">
        <v>5105375</v>
      </c>
      <c r="E106" s="7"/>
    </row>
    <row r="107" spans="1:5" ht="18" customHeight="1">
      <c r="A107" s="15" t="s">
        <v>40</v>
      </c>
      <c r="B107" s="27">
        <f>SUM(B97:B106)</f>
        <v>9311631</v>
      </c>
      <c r="C107" s="28"/>
      <c r="D107" s="27">
        <f>SUM(D97:D106)</f>
        <v>11507888</v>
      </c>
      <c r="E107" s="7"/>
    </row>
    <row r="108" spans="1:5">
      <c r="A108" s="13" t="s">
        <v>35</v>
      </c>
      <c r="B108" s="31"/>
      <c r="C108" s="19"/>
      <c r="D108" s="31"/>
      <c r="E108" s="7"/>
    </row>
    <row r="109" spans="1:5">
      <c r="A109" s="15" t="s">
        <v>39</v>
      </c>
      <c r="B109" s="35">
        <f>SUM(B107:B108)</f>
        <v>9311631</v>
      </c>
      <c r="C109" s="34"/>
      <c r="D109" s="35">
        <f>SUM(D107:D108)</f>
        <v>11507888</v>
      </c>
      <c r="E109" s="7"/>
    </row>
    <row r="110" spans="1:5">
      <c r="A110" s="15"/>
      <c r="B110" s="29"/>
      <c r="C110" s="30"/>
      <c r="D110" s="29"/>
      <c r="E110" s="1"/>
    </row>
    <row r="111" spans="1:5" ht="15.75" thickBot="1">
      <c r="A111" s="36" t="s">
        <v>33</v>
      </c>
      <c r="B111" s="33">
        <f>B94+B109</f>
        <v>10821979</v>
      </c>
      <c r="C111" s="34"/>
      <c r="D111" s="33">
        <f>D94+D109</f>
        <v>13135889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1" t="s">
        <v>3</v>
      </c>
      <c r="B113" s="22">
        <f>B57-B111</f>
        <v>0</v>
      </c>
      <c r="C113" s="21"/>
      <c r="D113" s="22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38" t="s">
        <v>63</v>
      </c>
      <c r="B116" s="38"/>
      <c r="C116" s="38"/>
      <c r="D116" s="38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6" workbookViewId="0">
      <selection activeCell="B42" sqref="B42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39" t="s">
        <v>93</v>
      </c>
    </row>
    <row r="2" spans="1:5">
      <c r="A2" s="42" t="s">
        <v>89</v>
      </c>
    </row>
    <row r="3" spans="1:5">
      <c r="A3" s="42" t="s">
        <v>90</v>
      </c>
    </row>
    <row r="4" spans="1:5">
      <c r="A4" s="42" t="s">
        <v>94</v>
      </c>
    </row>
    <row r="5" spans="1:5">
      <c r="A5" s="39" t="s">
        <v>95</v>
      </c>
      <c r="B5" s="41"/>
      <c r="C5" s="41"/>
      <c r="D5" s="41"/>
      <c r="E5" s="41"/>
    </row>
    <row r="6" spans="1:5">
      <c r="A6" s="43"/>
      <c r="B6" s="44" t="s">
        <v>6</v>
      </c>
      <c r="C6" s="44"/>
      <c r="D6" s="44" t="s">
        <v>6</v>
      </c>
      <c r="E6" s="45"/>
    </row>
    <row r="7" spans="1:5">
      <c r="A7" s="43"/>
      <c r="B7" s="44" t="s">
        <v>7</v>
      </c>
      <c r="C7" s="44"/>
      <c r="D7" s="44" t="s">
        <v>8</v>
      </c>
      <c r="E7" s="45"/>
    </row>
    <row r="8" spans="1:5">
      <c r="A8" s="46"/>
      <c r="B8" s="47"/>
      <c r="C8" s="48"/>
      <c r="D8" s="47"/>
      <c r="E8" s="49"/>
    </row>
    <row r="9" spans="1:5">
      <c r="A9" s="50" t="s">
        <v>96</v>
      </c>
      <c r="B9" s="51"/>
      <c r="C9" s="52"/>
      <c r="D9" s="51"/>
      <c r="E9" s="51"/>
    </row>
    <row r="10" spans="1:5">
      <c r="A10" s="53" t="s">
        <v>97</v>
      </c>
      <c r="B10" s="54">
        <v>8312183</v>
      </c>
      <c r="C10" s="52"/>
      <c r="D10" s="54">
        <v>15949284</v>
      </c>
      <c r="E10" s="51"/>
    </row>
    <row r="11" spans="1:5">
      <c r="A11" s="53" t="s">
        <v>98</v>
      </c>
      <c r="B11" s="54">
        <v>0</v>
      </c>
      <c r="C11" s="52"/>
      <c r="D11" s="54">
        <v>0</v>
      </c>
      <c r="E11" s="51"/>
    </row>
    <row r="12" spans="1:5">
      <c r="A12" s="53" t="s">
        <v>99</v>
      </c>
      <c r="B12" s="54">
        <v>0</v>
      </c>
      <c r="C12" s="52"/>
      <c r="D12" s="54">
        <v>0</v>
      </c>
      <c r="E12" s="51"/>
    </row>
    <row r="13" spans="1:5">
      <c r="A13" s="53" t="s">
        <v>100</v>
      </c>
      <c r="B13" s="54">
        <v>0</v>
      </c>
      <c r="C13" s="52"/>
      <c r="D13" s="54">
        <v>0</v>
      </c>
      <c r="E13" s="51"/>
    </row>
    <row r="14" spans="1:5">
      <c r="A14" s="53" t="s">
        <v>101</v>
      </c>
      <c r="B14" s="54">
        <v>0</v>
      </c>
      <c r="C14" s="52"/>
      <c r="D14" s="54">
        <v>0</v>
      </c>
      <c r="E14" s="51"/>
    </row>
    <row r="15" spans="1:5">
      <c r="A15" s="50" t="s">
        <v>102</v>
      </c>
      <c r="B15" s="54">
        <v>0</v>
      </c>
      <c r="C15" s="52"/>
      <c r="D15" s="54">
        <v>0</v>
      </c>
      <c r="E15" s="51"/>
    </row>
    <row r="16" spans="1:5">
      <c r="A16" s="50" t="s">
        <v>103</v>
      </c>
      <c r="B16" s="54">
        <v>0</v>
      </c>
      <c r="C16" s="52"/>
      <c r="D16" s="54">
        <v>0</v>
      </c>
      <c r="E16" s="51"/>
    </row>
    <row r="17" spans="1:5">
      <c r="A17" s="50" t="s">
        <v>104</v>
      </c>
      <c r="B17" s="54">
        <v>0</v>
      </c>
      <c r="C17" s="52"/>
      <c r="D17" s="54">
        <v>0</v>
      </c>
      <c r="E17" s="51"/>
    </row>
    <row r="18" spans="1:5">
      <c r="A18" s="50" t="s">
        <v>105</v>
      </c>
      <c r="B18" s="51"/>
      <c r="C18" s="52"/>
      <c r="D18" s="51"/>
      <c r="E18" s="51"/>
    </row>
    <row r="19" spans="1:5">
      <c r="A19" s="53" t="s">
        <v>105</v>
      </c>
      <c r="B19" s="54">
        <v>-68535</v>
      </c>
      <c r="C19" s="52"/>
      <c r="D19" s="54">
        <v>-136291</v>
      </c>
      <c r="E19" s="51"/>
    </row>
    <row r="20" spans="1:5">
      <c r="A20" s="53" t="s">
        <v>106</v>
      </c>
      <c r="B20" s="54">
        <v>0</v>
      </c>
      <c r="C20" s="52"/>
      <c r="D20" s="54">
        <v>0</v>
      </c>
      <c r="E20" s="51"/>
    </row>
    <row r="21" spans="1:5">
      <c r="A21" s="50" t="s">
        <v>107</v>
      </c>
      <c r="B21" s="51"/>
      <c r="C21" s="52"/>
      <c r="D21" s="51"/>
      <c r="E21" s="51"/>
    </row>
    <row r="22" spans="1:5">
      <c r="A22" s="53" t="s">
        <v>108</v>
      </c>
      <c r="B22" s="54">
        <v>-7714671</v>
      </c>
      <c r="C22" s="52"/>
      <c r="D22" s="54">
        <v>-7346540</v>
      </c>
      <c r="E22" s="51"/>
    </row>
    <row r="23" spans="1:5">
      <c r="A23" s="53" t="s">
        <v>109</v>
      </c>
      <c r="B23" s="54">
        <v>-1099241</v>
      </c>
      <c r="C23" s="52"/>
      <c r="D23" s="54">
        <v>-1048905</v>
      </c>
      <c r="E23" s="51"/>
    </row>
    <row r="24" spans="1:5">
      <c r="A24" s="53" t="s">
        <v>110</v>
      </c>
      <c r="B24" s="54">
        <v>0</v>
      </c>
      <c r="C24" s="52"/>
      <c r="D24" s="54">
        <v>0</v>
      </c>
      <c r="E24" s="51"/>
    </row>
    <row r="25" spans="1:5">
      <c r="A25" s="50" t="s">
        <v>111</v>
      </c>
      <c r="B25" s="54">
        <v>-230160</v>
      </c>
      <c r="C25" s="52"/>
      <c r="D25" s="54">
        <v>-791122</v>
      </c>
      <c r="E25" s="51"/>
    </row>
    <row r="26" spans="1:5">
      <c r="A26" s="50" t="s">
        <v>112</v>
      </c>
      <c r="B26" s="54">
        <v>-72004</v>
      </c>
      <c r="C26" s="52"/>
      <c r="D26" s="54">
        <v>-90326</v>
      </c>
      <c r="E26" s="51"/>
    </row>
    <row r="27" spans="1:5">
      <c r="A27" s="50" t="s">
        <v>113</v>
      </c>
      <c r="B27" s="54">
        <v>-813291</v>
      </c>
      <c r="C27" s="52"/>
      <c r="D27" s="54">
        <v>-683615</v>
      </c>
      <c r="E27" s="51"/>
    </row>
    <row r="28" spans="1:5">
      <c r="A28" s="50" t="s">
        <v>114</v>
      </c>
      <c r="B28" s="51"/>
      <c r="C28" s="52"/>
      <c r="D28" s="51"/>
      <c r="E28" s="51"/>
    </row>
    <row r="29" spans="1:5" ht="15" customHeight="1">
      <c r="A29" s="53" t="s">
        <v>115</v>
      </c>
      <c r="B29" s="54">
        <v>0</v>
      </c>
      <c r="C29" s="52"/>
      <c r="D29" s="54">
        <v>0</v>
      </c>
      <c r="E29" s="51"/>
    </row>
    <row r="30" spans="1:5" ht="15" customHeight="1">
      <c r="A30" s="53" t="s">
        <v>116</v>
      </c>
      <c r="B30" s="54">
        <v>0</v>
      </c>
      <c r="C30" s="52"/>
      <c r="D30" s="54">
        <v>0</v>
      </c>
      <c r="E30" s="51"/>
    </row>
    <row r="31" spans="1:5" ht="15" customHeight="1">
      <c r="A31" s="53" t="s">
        <v>117</v>
      </c>
      <c r="B31" s="54">
        <v>0</v>
      </c>
      <c r="C31" s="52"/>
      <c r="D31" s="54">
        <v>0</v>
      </c>
      <c r="E31" s="51"/>
    </row>
    <row r="32" spans="1:5" ht="15" customHeight="1">
      <c r="A32" s="53" t="s">
        <v>118</v>
      </c>
      <c r="B32" s="54">
        <v>0</v>
      </c>
      <c r="C32" s="52"/>
      <c r="D32" s="54">
        <v>0</v>
      </c>
      <c r="E32" s="51"/>
    </row>
    <row r="33" spans="1:5" ht="15" customHeight="1">
      <c r="A33" s="53" t="s">
        <v>119</v>
      </c>
      <c r="B33" s="54"/>
      <c r="C33" s="52"/>
      <c r="D33" s="54">
        <v>175</v>
      </c>
      <c r="E33" s="51"/>
    </row>
    <row r="34" spans="1:5" ht="15" customHeight="1">
      <c r="A34" s="53" t="s">
        <v>120</v>
      </c>
      <c r="B34" s="54">
        <v>0</v>
      </c>
      <c r="C34" s="52"/>
      <c r="D34" s="54">
        <v>0</v>
      </c>
      <c r="E34" s="51"/>
    </row>
    <row r="35" spans="1:5">
      <c r="A35" s="50" t="s">
        <v>121</v>
      </c>
      <c r="B35" s="54">
        <v>0</v>
      </c>
      <c r="C35" s="52"/>
      <c r="D35" s="54">
        <v>0</v>
      </c>
      <c r="E35" s="51"/>
    </row>
    <row r="36" spans="1:5">
      <c r="A36" s="50" t="s">
        <v>122</v>
      </c>
      <c r="B36" s="51"/>
      <c r="C36" s="55"/>
      <c r="D36" s="51"/>
      <c r="E36" s="51"/>
    </row>
    <row r="37" spans="1:5">
      <c r="A37" s="53" t="s">
        <v>123</v>
      </c>
      <c r="B37" s="54">
        <v>0</v>
      </c>
      <c r="C37" s="52"/>
      <c r="D37" s="54">
        <v>0</v>
      </c>
      <c r="E37" s="51"/>
    </row>
    <row r="38" spans="1:5">
      <c r="A38" s="53" t="s">
        <v>124</v>
      </c>
      <c r="B38" s="54">
        <v>0</v>
      </c>
      <c r="C38" s="52"/>
      <c r="D38" s="54">
        <v>0</v>
      </c>
      <c r="E38" s="51"/>
    </row>
    <row r="39" spans="1:5">
      <c r="A39" s="53" t="s">
        <v>125</v>
      </c>
      <c r="B39" s="54">
        <v>0</v>
      </c>
      <c r="C39" s="52"/>
      <c r="D39" s="54">
        <v>0</v>
      </c>
      <c r="E39" s="51"/>
    </row>
    <row r="40" spans="1:5">
      <c r="A40" s="50" t="s">
        <v>126</v>
      </c>
      <c r="B40" s="54">
        <v>0</v>
      </c>
      <c r="C40" s="52"/>
      <c r="D40" s="54">
        <v>0</v>
      </c>
      <c r="E40" s="51"/>
    </row>
    <row r="41" spans="1:5">
      <c r="A41" s="56" t="s">
        <v>127</v>
      </c>
      <c r="B41" s="54">
        <v>0</v>
      </c>
      <c r="C41" s="52"/>
      <c r="D41" s="54">
        <v>0</v>
      </c>
      <c r="E41" s="51"/>
    </row>
    <row r="42" spans="1:5">
      <c r="A42" s="50" t="s">
        <v>128</v>
      </c>
      <c r="B42" s="57">
        <f>SUM(B9:B41)</f>
        <v>-1685719</v>
      </c>
      <c r="C42" s="58"/>
      <c r="D42" s="57">
        <f>SUM(D9:D41)</f>
        <v>5852660</v>
      </c>
      <c r="E42" s="59"/>
    </row>
    <row r="43" spans="1:5">
      <c r="A43" s="50" t="s">
        <v>129</v>
      </c>
      <c r="B43" s="58"/>
      <c r="C43" s="58"/>
      <c r="D43" s="58"/>
      <c r="E43" s="59"/>
    </row>
    <row r="44" spans="1:5">
      <c r="A44" s="53" t="s">
        <v>130</v>
      </c>
      <c r="B44" s="54"/>
      <c r="C44" s="52"/>
      <c r="D44" s="54">
        <v>-747285</v>
      </c>
      <c r="E44" s="51"/>
    </row>
    <row r="45" spans="1:5">
      <c r="A45" s="53" t="s">
        <v>131</v>
      </c>
      <c r="B45" s="54">
        <v>0</v>
      </c>
      <c r="C45" s="52"/>
      <c r="D45" s="54">
        <v>0</v>
      </c>
      <c r="E45" s="51"/>
    </row>
    <row r="46" spans="1:5">
      <c r="A46" s="53" t="s">
        <v>132</v>
      </c>
      <c r="B46" s="54">
        <v>0</v>
      </c>
      <c r="C46" s="52"/>
      <c r="D46" s="54">
        <v>0</v>
      </c>
      <c r="E46" s="51"/>
    </row>
    <row r="47" spans="1:5">
      <c r="A47" s="50" t="s">
        <v>133</v>
      </c>
      <c r="B47" s="60">
        <f>SUM(B42:B46)</f>
        <v>-1685719</v>
      </c>
      <c r="C47" s="59"/>
      <c r="D47" s="60">
        <f>SUM(D42:D46)</f>
        <v>5105375</v>
      </c>
      <c r="E47" s="59"/>
    </row>
    <row r="48" spans="1:5" ht="15.75" thickBot="1">
      <c r="A48" s="61"/>
      <c r="B48" s="62"/>
      <c r="C48" s="62"/>
      <c r="D48" s="62"/>
      <c r="E48" s="63"/>
    </row>
    <row r="49" spans="1:5" ht="15.75" thickTop="1">
      <c r="A49" s="64" t="s">
        <v>134</v>
      </c>
      <c r="B49" s="65"/>
      <c r="C49" s="65"/>
      <c r="D49" s="65"/>
      <c r="E49" s="63"/>
    </row>
    <row r="50" spans="1:5">
      <c r="A50" s="53" t="s">
        <v>135</v>
      </c>
      <c r="B50" s="66">
        <v>0</v>
      </c>
      <c r="C50" s="65"/>
      <c r="D50" s="66">
        <v>0</v>
      </c>
      <c r="E50" s="51"/>
    </row>
    <row r="51" spans="1:5">
      <c r="A51" s="53" t="s">
        <v>136</v>
      </c>
      <c r="B51" s="66">
        <v>0</v>
      </c>
      <c r="C51" s="65"/>
      <c r="D51" s="66">
        <v>0</v>
      </c>
      <c r="E51" s="51"/>
    </row>
    <row r="52" spans="1:5">
      <c r="A52" s="53" t="s">
        <v>137</v>
      </c>
      <c r="B52" s="66">
        <v>0</v>
      </c>
      <c r="C52" s="65"/>
      <c r="D52" s="66">
        <v>0</v>
      </c>
      <c r="E52" s="49"/>
    </row>
    <row r="53" spans="1:5" ht="15" customHeight="1">
      <c r="A53" s="53" t="s">
        <v>138</v>
      </c>
      <c r="B53" s="66">
        <v>0</v>
      </c>
      <c r="C53" s="65"/>
      <c r="D53" s="66">
        <v>0</v>
      </c>
      <c r="E53" s="67"/>
    </row>
    <row r="54" spans="1:5">
      <c r="A54" s="68" t="s">
        <v>139</v>
      </c>
      <c r="B54" s="66">
        <v>0</v>
      </c>
      <c r="C54" s="65"/>
      <c r="D54" s="66">
        <v>0</v>
      </c>
      <c r="E54" s="69"/>
    </row>
    <row r="55" spans="1:5">
      <c r="A55" s="64" t="s">
        <v>140</v>
      </c>
      <c r="B55" s="70">
        <f>SUM(B50:B54)</f>
        <v>0</v>
      </c>
      <c r="C55" s="71"/>
      <c r="D55" s="70">
        <f>SUM(D50:D54)</f>
        <v>0</v>
      </c>
      <c r="E55" s="67"/>
    </row>
    <row r="56" spans="1:5">
      <c r="A56" s="72"/>
      <c r="B56" s="73"/>
      <c r="C56" s="74"/>
      <c r="D56" s="73"/>
      <c r="E56" s="67"/>
    </row>
    <row r="57" spans="1:5" ht="15.75" thickBot="1">
      <c r="A57" s="64" t="s">
        <v>141</v>
      </c>
      <c r="B57" s="75">
        <f>B47+B55</f>
        <v>-1685719</v>
      </c>
      <c r="C57" s="76"/>
      <c r="D57" s="75">
        <f>D47+D55</f>
        <v>5105375</v>
      </c>
      <c r="E57" s="67"/>
    </row>
    <row r="58" spans="1:5" ht="15.75" thickTop="1">
      <c r="A58" s="72"/>
      <c r="B58" s="73"/>
      <c r="C58" s="74"/>
      <c r="D58" s="73"/>
      <c r="E58" s="67"/>
    </row>
    <row r="59" spans="1:5">
      <c r="A59" s="77" t="s">
        <v>142</v>
      </c>
      <c r="B59" s="73"/>
      <c r="C59" s="74"/>
      <c r="D59" s="73"/>
      <c r="E59" s="78"/>
    </row>
    <row r="60" spans="1:5">
      <c r="A60" s="72" t="s">
        <v>143</v>
      </c>
      <c r="B60" s="54">
        <v>0</v>
      </c>
      <c r="C60" s="51"/>
      <c r="D60" s="54">
        <v>0</v>
      </c>
      <c r="E60" s="78"/>
    </row>
    <row r="61" spans="1:5">
      <c r="A61" s="72" t="s">
        <v>144</v>
      </c>
      <c r="B61" s="54">
        <v>0</v>
      </c>
      <c r="C61" s="51"/>
      <c r="D61" s="54">
        <v>0</v>
      </c>
      <c r="E61" s="78"/>
    </row>
    <row r="62" spans="1:5">
      <c r="A62" s="79"/>
      <c r="B62" s="80"/>
      <c r="C62" s="80"/>
      <c r="D62" s="80"/>
      <c r="E62" s="78"/>
    </row>
    <row r="63" spans="1:5">
      <c r="A63" s="79"/>
      <c r="B63" s="80"/>
      <c r="C63" s="80"/>
      <c r="D63" s="80"/>
      <c r="E63" s="78"/>
    </row>
    <row r="64" spans="1:5">
      <c r="A64" s="5" t="s">
        <v>145</v>
      </c>
      <c r="B64" s="80"/>
      <c r="C64" s="80"/>
      <c r="D64" s="80"/>
      <c r="E64" s="78"/>
    </row>
    <row r="65" spans="1:5">
      <c r="A65" s="81"/>
      <c r="B65" s="82"/>
      <c r="C65" s="82"/>
      <c r="D65" s="82"/>
      <c r="E65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2.1-Pasqyra e Perform. (natyra)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2021-10-09T10:14:18Z</dcterms:modified>
</cp:coreProperties>
</file>