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1-Pasqyra e Pozicioni Financiar" sheetId="5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107" i="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55" i="4" l="1"/>
  <c r="B55"/>
  <c r="D42"/>
  <c r="D47" s="1"/>
  <c r="B42"/>
  <c r="B47" s="1"/>
  <c r="B57" s="1"/>
  <c r="D57" l="1"/>
</calcChain>
</file>

<file path=xl/comments1.xml><?xml version="1.0" encoding="utf-8"?>
<comments xmlns="http://schemas.openxmlformats.org/spreadsheetml/2006/main">
  <authors>
    <author>Author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<sst xmlns="http://schemas.openxmlformats.org/spreadsheetml/2006/main" count="172" uniqueCount="152">
  <si>
    <t>Lek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</si>
  <si>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</si>
  <si>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</si>
  <si>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</si>
  <si>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</si>
  <si>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</si>
  <si>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</si>
  <si>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</si>
  <si>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</si>
  <si>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</si>
  <si>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</si>
  <si>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</si>
  <si>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</si>
  <si>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</si>
  <si>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</si>
  <si>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</si>
  <si>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</si>
  <si>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</si>
  <si>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</si>
  <si>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</si>
  <si>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</si>
  <si>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</si>
  <si>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</si>
  <si>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</si>
  <si>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</si>
  <si>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</si>
  <si>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</si>
  <si>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</si>
  <si>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</si>
  <si>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</si>
  <si>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</si>
  <si>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</si>
  <si>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</si>
  <si>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</si>
  <si>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</si>
  <si>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</si>
  <si>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</si>
  <si>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</si>
  <si>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</si>
  <si>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</si>
  <si>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</si>
  <si>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</si>
  <si>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</si>
  <si>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</si>
  <si>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</si>
  <si>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</si>
  <si>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</si>
  <si>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</si>
  <si>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</si>
  <si>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</si>
  <si>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</si>
  <si>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</si>
  <si>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</si>
  <si>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</si>
  <si>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</si>
  <si>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</si>
  <si>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</si>
  <si>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Prodhim Material Ndertimi Sha</t>
  </si>
  <si>
    <t>NIPT K02727219I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</si>
  <si>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</si>
  <si>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</si>
  <si>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</si>
  <si>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Pasqyrat financiare te vitit  2020</t>
  </si>
  <si>
    <t>emri nga sistemi  PRODH MAT NDERTIMI</t>
  </si>
  <si>
    <t>NIPT nga sistemi  K02727219I</t>
  </si>
  <si>
    <t>Lek/Mije Lek/Miljon Lek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</si>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</sst>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605">
    <xf numFmtId="0" fontId="0" fillId="0" borderId="0"/>
    <xf numFmtId="0" fontId="18" fillId="0" borderId="0"/>
    <xf numFmtId="43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5" borderId="0" applyNumberFormat="0" applyBorder="0" applyAlignment="0" applyProtection="0"/>
    <xf numFmtId="0" fontId="1" fillId="26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39" borderId="0" applyNumberFormat="0" applyBorder="0" applyAlignment="0" applyProtection="0"/>
    <xf numFmtId="0" fontId="1" fillId="1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0" fillId="49" borderId="0" applyNumberFormat="0" applyBorder="0" applyAlignment="0" applyProtection="0"/>
    <xf numFmtId="0" fontId="2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0" fillId="39" borderId="0" applyNumberFormat="0" applyBorder="0" applyAlignment="0" applyProtection="0"/>
    <xf numFmtId="0" fontId="2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0" fillId="46" borderId="0" applyNumberFormat="0" applyBorder="0" applyAlignment="0" applyProtection="0"/>
    <xf numFmtId="0" fontId="2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0" fillId="52" borderId="0" applyNumberFormat="0" applyBorder="0" applyAlignment="0" applyProtection="0"/>
    <xf numFmtId="0" fontId="2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0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0" fillId="54" borderId="0" applyNumberFormat="0" applyBorder="0" applyAlignment="0" applyProtection="0"/>
    <xf numFmtId="0" fontId="2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0" fillId="56" borderId="0" applyNumberFormat="0" applyBorder="0" applyAlignment="0" applyProtection="0"/>
    <xf numFmtId="0" fontId="2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0" fillId="57" borderId="0" applyNumberFormat="0" applyBorder="0" applyAlignment="0" applyProtection="0"/>
    <xf numFmtId="0" fontId="2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0" fillId="51" borderId="0" applyNumberFormat="0" applyBorder="0" applyAlignment="0" applyProtection="0"/>
    <xf numFmtId="0" fontId="29" fillId="52" borderId="0" applyNumberFormat="0" applyBorder="0" applyAlignment="0" applyProtection="0"/>
    <xf numFmtId="0" fontId="17" fillId="25" borderId="0" applyNumberFormat="0" applyBorder="0" applyAlignment="0" applyProtection="0"/>
    <xf numFmtId="0" fontId="30" fillId="52" borderId="0" applyNumberFormat="0" applyBorder="0" applyAlignment="0" applyProtection="0"/>
    <xf numFmtId="0" fontId="2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0" fillId="50" borderId="0" applyNumberFormat="0" applyBorder="0" applyAlignment="0" applyProtection="0"/>
    <xf numFmtId="0" fontId="3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32" fillId="38" borderId="0" applyNumberFormat="0" applyBorder="0" applyAlignment="0" applyProtection="0"/>
    <xf numFmtId="0" fontId="33" fillId="59" borderId="12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34" fillId="60" borderId="4" applyNumberFormat="0" applyAlignment="0" applyProtection="0"/>
    <xf numFmtId="0" fontId="11" fillId="6" borderId="4" applyNumberFormat="0" applyAlignment="0" applyProtection="0"/>
    <xf numFmtId="0" fontId="35" fillId="59" borderId="12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6" fillId="60" borderId="4" applyNumberFormat="0" applyAlignment="0" applyProtection="0"/>
    <xf numFmtId="0" fontId="37" fillId="61" borderId="13" applyNumberFormat="0" applyAlignment="0" applyProtection="0"/>
    <xf numFmtId="0" fontId="13" fillId="7" borderId="7" applyNumberFormat="0" applyAlignment="0" applyProtection="0"/>
    <xf numFmtId="0" fontId="38" fillId="61" borderId="13" applyNumberFormat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9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8" fillId="0" borderId="0" applyFont="0" applyFill="0" applyBorder="0" applyAlignment="0" applyProtection="0"/>
    <xf numFmtId="168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175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4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1" fontId="45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53" fillId="40" borderId="0" applyNumberFormat="0" applyBorder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3" fillId="0" borderId="1" applyNumberFormat="0" applyFill="0" applyAlignment="0" applyProtection="0"/>
    <xf numFmtId="0" fontId="57" fillId="0" borderId="14" applyNumberFormat="0" applyFill="0" applyAlignment="0" applyProtection="0"/>
    <xf numFmtId="0" fontId="58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4" fillId="0" borderId="2" applyNumberFormat="0" applyFill="0" applyAlignment="0" applyProtection="0"/>
    <xf numFmtId="0" fontId="61" fillId="0" borderId="16" applyNumberFormat="0" applyFill="0" applyAlignment="0" applyProtection="0"/>
    <xf numFmtId="0" fontId="62" fillId="0" borderId="18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4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5" fillId="0" borderId="3" applyNumberFormat="0" applyFill="0" applyAlignment="0" applyProtection="0"/>
    <xf numFmtId="0" fontId="65" fillId="0" borderId="18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69" fillId="44" borderId="12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0" fillId="47" borderId="4" applyNumberFormat="0" applyAlignment="0" applyProtection="0"/>
    <xf numFmtId="0" fontId="71" fillId="0" borderId="20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12" fillId="0" borderId="6" applyNumberFormat="0" applyFill="0" applyAlignment="0" applyProtection="0"/>
    <xf numFmtId="0" fontId="74" fillId="0" borderId="20" applyNumberFormat="0" applyFill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75" fillId="0" borderId="0"/>
    <xf numFmtId="0" fontId="76" fillId="47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8" fillId="4" borderId="0" applyNumberFormat="0" applyBorder="0" applyAlignment="0" applyProtection="0"/>
    <xf numFmtId="0" fontId="78" fillId="47" borderId="0" applyNumberFormat="0" applyBorder="0" applyAlignment="0" applyProtection="0"/>
    <xf numFmtId="3" fontId="79" fillId="0" borderId="0"/>
    <xf numFmtId="3" fontId="79" fillId="0" borderId="0"/>
    <xf numFmtId="3" fontId="7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3" fillId="0" borderId="0"/>
    <xf numFmtId="0" fontId="23" fillId="0" borderId="0"/>
    <xf numFmtId="0" fontId="40" fillId="0" borderId="0"/>
    <xf numFmtId="0" fontId="40" fillId="0" borderId="0"/>
    <xf numFmtId="0" fontId="23" fillId="0" borderId="0"/>
    <xf numFmtId="0" fontId="24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8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40" fillId="0" borderId="0"/>
    <xf numFmtId="0" fontId="40" fillId="0" borderId="0"/>
    <xf numFmtId="0" fontId="40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39" fillId="0" borderId="0"/>
    <xf numFmtId="0" fontId="1" fillId="0" borderId="0"/>
    <xf numFmtId="0" fontId="18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3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27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8" fillId="0" borderId="0"/>
    <xf numFmtId="0" fontId="80" fillId="0" borderId="0"/>
    <xf numFmtId="0" fontId="25" fillId="0" borderId="0"/>
    <xf numFmtId="0" fontId="23" fillId="0" borderId="0"/>
    <xf numFmtId="0" fontId="25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9" fillId="0" borderId="0"/>
    <xf numFmtId="0" fontId="39" fillId="0" borderId="0"/>
    <xf numFmtId="0" fontId="18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1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45" fillId="0" borderId="0"/>
    <xf numFmtId="0" fontId="39" fillId="0" borderId="0"/>
    <xf numFmtId="0" fontId="18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5" fillId="0" borderId="0"/>
    <xf numFmtId="0" fontId="39" fillId="0" borderId="0"/>
    <xf numFmtId="0" fontId="2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25" fillId="0" borderId="0"/>
    <xf numFmtId="0" fontId="24" fillId="0" borderId="0"/>
    <xf numFmtId="0" fontId="82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5" fillId="0" borderId="0"/>
    <xf numFmtId="0" fontId="25" fillId="0" borderId="0"/>
    <xf numFmtId="0" fontId="1" fillId="0" borderId="0"/>
    <xf numFmtId="0" fontId="18" fillId="0" borderId="0"/>
    <xf numFmtId="0" fontId="24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2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3" fontId="79" fillId="0" borderId="0"/>
    <xf numFmtId="3" fontId="79" fillId="0" borderId="0"/>
    <xf numFmtId="3" fontId="79" fillId="0" borderId="0"/>
    <xf numFmtId="0" fontId="23" fillId="0" borderId="0"/>
    <xf numFmtId="3" fontId="7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3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9" fillId="0" borderId="0"/>
    <xf numFmtId="0" fontId="23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18" fillId="0" borderId="0"/>
    <xf numFmtId="0" fontId="23" fillId="0" borderId="0"/>
    <xf numFmtId="0" fontId="18" fillId="0" borderId="0"/>
    <xf numFmtId="0" fontId="39" fillId="0" borderId="0"/>
    <xf numFmtId="0" fontId="39" fillId="0" borderId="0"/>
    <xf numFmtId="0" fontId="18" fillId="0" borderId="0"/>
    <xf numFmtId="0" fontId="18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39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8" fillId="0" borderId="0"/>
    <xf numFmtId="0" fontId="39" fillId="0" borderId="0"/>
    <xf numFmtId="0" fontId="18" fillId="0" borderId="0"/>
    <xf numFmtId="0" fontId="18" fillId="0" borderId="0"/>
    <xf numFmtId="0" fontId="24" fillId="0" borderId="0"/>
    <xf numFmtId="0" fontId="24" fillId="41" borderId="22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41" borderId="22" applyNumberFormat="0" applyFont="0" applyAlignment="0" applyProtection="0"/>
    <xf numFmtId="0" fontId="27" fillId="41" borderId="22" applyNumberFormat="0" applyFont="0" applyAlignment="0" applyProtection="0"/>
    <xf numFmtId="0" fontId="8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84" fillId="59" borderId="23" applyNumberFormat="0" applyAlignment="0" applyProtection="0"/>
    <xf numFmtId="179" fontId="8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6" fillId="0" borderId="0"/>
    <xf numFmtId="0" fontId="87" fillId="0" borderId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93" fillId="0" borderId="24" applyNumberFormat="0" applyFill="0" applyAlignment="0" applyProtection="0"/>
    <xf numFmtId="0" fontId="9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95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95">
    <xf numFmtId="0" fontId="0" fillId="0" borderId="0" xfId="0"/>
    <xf numFmtId="0" fontId="19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96" fillId="0" borderId="0" xfId="1" applyFont="1" applyBorder="1" applyAlignment="1">
      <alignment vertical="center"/>
    </xf>
    <xf numFmtId="0" fontId="97" fillId="0" borderId="0" xfId="1" applyFont="1"/>
    <xf numFmtId="0" fontId="99" fillId="0" borderId="0" xfId="1" applyNumberFormat="1" applyFont="1" applyFill="1" applyBorder="1" applyAlignment="1" applyProtection="1"/>
    <xf numFmtId="0" fontId="100" fillId="0" borderId="0" xfId="1" applyNumberFormat="1" applyFont="1" applyFill="1" applyBorder="1" applyAlignment="1" applyProtection="1"/>
    <xf numFmtId="0" fontId="101" fillId="0" borderId="0" xfId="1" applyFont="1" applyAlignment="1"/>
    <xf numFmtId="3" fontId="102" fillId="0" borderId="0" xfId="1" applyNumberFormat="1" applyFont="1" applyBorder="1" applyAlignment="1">
      <alignment horizontal="center" vertical="center"/>
    </xf>
    <xf numFmtId="3" fontId="102" fillId="0" borderId="0" xfId="1" applyNumberFormat="1" applyFont="1" applyFill="1" applyBorder="1" applyAlignment="1">
      <alignment horizontal="center" vertical="center"/>
    </xf>
    <xf numFmtId="0" fontId="99" fillId="0" borderId="0" xfId="1" applyFont="1"/>
    <xf numFmtId="0" fontId="101" fillId="0" borderId="0" xfId="1" applyFont="1" applyBorder="1"/>
    <xf numFmtId="0" fontId="101" fillId="0" borderId="0" xfId="1" applyFont="1"/>
    <xf numFmtId="0" fontId="101" fillId="0" borderId="0" xfId="1" applyFont="1" applyFill="1"/>
    <xf numFmtId="0" fontId="103" fillId="0" borderId="0" xfId="1" applyNumberFormat="1" applyFont="1" applyFill="1" applyBorder="1" applyAlignment="1" applyProtection="1">
      <alignment wrapText="1"/>
    </xf>
    <xf numFmtId="37" fontId="99" fillId="0" borderId="0" xfId="2" applyNumberFormat="1" applyFont="1" applyFill="1" applyBorder="1" applyAlignment="1" applyProtection="1">
      <alignment horizontal="right" wrapText="1"/>
    </xf>
    <xf numFmtId="37" fontId="101" fillId="0" borderId="0" xfId="1" applyNumberFormat="1" applyFont="1" applyBorder="1" applyAlignment="1">
      <alignment horizontal="right"/>
    </xf>
    <xf numFmtId="37" fontId="100" fillId="0" borderId="0" xfId="2" applyNumberFormat="1" applyFont="1" applyFill="1" applyBorder="1" applyAlignment="1" applyProtection="1">
      <alignment horizontal="right" wrapText="1"/>
    </xf>
    <xf numFmtId="0" fontId="104" fillId="0" borderId="0" xfId="1" applyNumberFormat="1" applyFont="1" applyFill="1" applyBorder="1" applyAlignment="1" applyProtection="1"/>
    <xf numFmtId="0" fontId="105" fillId="0" borderId="0" xfId="1" applyNumberFormat="1" applyFont="1" applyFill="1" applyBorder="1" applyAlignment="1" applyProtection="1">
      <alignment horizontal="left" wrapText="1" indent="2"/>
    </xf>
    <xf numFmtId="37" fontId="99" fillId="33" borderId="0" xfId="2" applyNumberFormat="1" applyFont="1" applyFill="1" applyBorder="1" applyAlignment="1" applyProtection="1">
      <alignment horizontal="right" wrapText="1"/>
    </xf>
    <xf numFmtId="37" fontId="100" fillId="33" borderId="0" xfId="2" applyNumberFormat="1" applyFont="1" applyFill="1" applyBorder="1" applyAlignment="1" applyProtection="1">
      <alignment horizontal="right" wrapText="1"/>
    </xf>
    <xf numFmtId="0" fontId="105" fillId="34" borderId="0" xfId="1" applyNumberFormat="1" applyFont="1" applyFill="1" applyBorder="1" applyAlignment="1" applyProtection="1"/>
    <xf numFmtId="37" fontId="101" fillId="0" borderId="0" xfId="1" applyNumberFormat="1" applyFont="1" applyFill="1" applyBorder="1" applyAlignment="1">
      <alignment horizontal="right"/>
    </xf>
    <xf numFmtId="0" fontId="103" fillId="35" borderId="0" xfId="1" applyNumberFormat="1" applyFont="1" applyFill="1" applyBorder="1" applyAlignment="1" applyProtection="1">
      <alignment wrapText="1"/>
    </xf>
    <xf numFmtId="37" fontId="102" fillId="0" borderId="10" xfId="1" applyNumberFormat="1" applyFont="1" applyBorder="1" applyAlignment="1">
      <alignment horizontal="right"/>
    </xf>
    <xf numFmtId="37" fontId="97" fillId="0" borderId="0" xfId="1" applyNumberFormat="1" applyFont="1" applyBorder="1" applyAlignment="1">
      <alignment horizontal="right"/>
    </xf>
    <xf numFmtId="37" fontId="97" fillId="0" borderId="10" xfId="1" applyNumberFormat="1" applyFont="1" applyBorder="1" applyAlignment="1">
      <alignment horizontal="right"/>
    </xf>
    <xf numFmtId="37" fontId="102" fillId="0" borderId="0" xfId="1" applyNumberFormat="1" applyFont="1" applyBorder="1" applyAlignment="1">
      <alignment horizontal="right"/>
    </xf>
    <xf numFmtId="37" fontId="102" fillId="0" borderId="10" xfId="1" applyNumberFormat="1" applyFont="1" applyFill="1" applyBorder="1" applyAlignment="1">
      <alignment horizontal="right"/>
    </xf>
    <xf numFmtId="37" fontId="97" fillId="0" borderId="0" xfId="1" applyNumberFormat="1" applyFont="1" applyFill="1" applyBorder="1" applyAlignment="1">
      <alignment horizontal="right"/>
    </xf>
    <xf numFmtId="37" fontId="97" fillId="0" borderId="10" xfId="1" applyNumberFormat="1" applyFont="1" applyFill="1" applyBorder="1" applyAlignment="1">
      <alignment horizontal="right"/>
    </xf>
    <xf numFmtId="0" fontId="103" fillId="0" borderId="11" xfId="1" applyNumberFormat="1" applyFont="1" applyFill="1" applyBorder="1" applyAlignment="1" applyProtection="1">
      <alignment wrapText="1"/>
    </xf>
    <xf numFmtId="37" fontId="99" fillId="0" borderId="11" xfId="1" applyNumberFormat="1" applyFont="1" applyBorder="1" applyAlignment="1">
      <alignment horizontal="right"/>
    </xf>
    <xf numFmtId="37" fontId="101" fillId="0" borderId="11" xfId="1" applyNumberFormat="1" applyFont="1" applyBorder="1" applyAlignment="1">
      <alignment horizontal="right"/>
    </xf>
    <xf numFmtId="0" fontId="103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/>
    </xf>
    <xf numFmtId="0" fontId="105" fillId="35" borderId="0" xfId="1" applyNumberFormat="1" applyFont="1" applyFill="1" applyBorder="1" applyAlignment="1" applyProtection="1">
      <alignment horizontal="left" wrapText="1" indent="2"/>
    </xf>
    <xf numFmtId="37" fontId="102" fillId="0" borderId="10" xfId="3" applyNumberFormat="1" applyFont="1" applyBorder="1" applyAlignment="1">
      <alignment horizontal="right" vertical="center"/>
    </xf>
    <xf numFmtId="37" fontId="102" fillId="0" borderId="0" xfId="3" applyNumberFormat="1" applyFont="1" applyBorder="1" applyAlignment="1">
      <alignment horizontal="right" vertical="center"/>
    </xf>
    <xf numFmtId="0" fontId="100" fillId="0" borderId="0" xfId="3" applyNumberFormat="1" applyFont="1" applyFill="1" applyBorder="1" applyAlignment="1" applyProtection="1">
      <alignment wrapText="1"/>
    </xf>
    <xf numFmtId="37" fontId="99" fillId="0" borderId="0" xfId="3" applyNumberFormat="1" applyFont="1" applyAlignment="1">
      <alignment horizontal="right"/>
    </xf>
    <xf numFmtId="37" fontId="101" fillId="0" borderId="0" xfId="3" applyNumberFormat="1" applyFont="1" applyBorder="1" applyAlignment="1">
      <alignment horizontal="right"/>
    </xf>
    <xf numFmtId="37" fontId="101" fillId="0" borderId="0" xfId="3" applyNumberFormat="1" applyFont="1" applyAlignment="1">
      <alignment horizontal="right"/>
    </xf>
    <xf numFmtId="37" fontId="102" fillId="0" borderId="11" xfId="3" applyNumberFormat="1" applyFont="1" applyFill="1" applyBorder="1" applyAlignment="1">
      <alignment horizontal="right"/>
    </xf>
    <xf numFmtId="37" fontId="97" fillId="0" borderId="0" xfId="3" applyNumberFormat="1" applyFont="1" applyFill="1" applyBorder="1" applyAlignment="1">
      <alignment horizontal="right"/>
    </xf>
    <xf numFmtId="37" fontId="97" fillId="0" borderId="11" xfId="3" applyNumberFormat="1" applyFont="1" applyFill="1" applyBorder="1" applyAlignment="1">
      <alignment horizontal="right"/>
    </xf>
    <xf numFmtId="0" fontId="104" fillId="0" borderId="0" xfId="3" applyNumberFormat="1" applyFont="1" applyFill="1" applyBorder="1" applyAlignment="1" applyProtection="1">
      <alignment wrapText="1"/>
    </xf>
    <xf numFmtId="0" fontId="102" fillId="0" borderId="0" xfId="4" applyFont="1" applyAlignment="1">
      <alignment horizontal="center" vertical="center"/>
    </xf>
    <xf numFmtId="0" fontId="102" fillId="0" borderId="0" xfId="4" applyFont="1" applyAlignment="1">
      <alignment vertical="center"/>
    </xf>
    <xf numFmtId="0" fontId="99" fillId="0" borderId="0" xfId="5" applyNumberFormat="1" applyFont="1" applyFill="1" applyBorder="1" applyAlignment="1">
      <alignment vertical="center"/>
    </xf>
    <xf numFmtId="0" fontId="99" fillId="0" borderId="0" xfId="6" applyFont="1"/>
    <xf numFmtId="0" fontId="99" fillId="0" borderId="0" xfId="6" applyFont="1" applyAlignment="1">
      <alignment horizontal="center"/>
    </xf>
    <xf numFmtId="0" fontId="99" fillId="0" borderId="0" xfId="1" applyNumberFormat="1" applyFont="1" applyFill="1" applyBorder="1" applyAlignment="1" applyProtection="1">
      <alignment horizontal="center"/>
    </xf>
    <xf numFmtId="0" fontId="100" fillId="0" borderId="0" xfId="1" applyNumberFormat="1" applyFont="1" applyFill="1" applyBorder="1" applyAlignment="1" applyProtection="1">
      <alignment horizontal="center"/>
    </xf>
    <xf numFmtId="0" fontId="98" fillId="0" borderId="0" xfId="1" applyFont="1"/>
    <xf numFmtId="0" fontId="106" fillId="0" borderId="0" xfId="4613" applyFont="1"/>
    <xf numFmtId="0" fontId="20" fillId="0" borderId="0" xfId="4613" applyNumberFormat="1" applyFont="1" applyFill="1" applyBorder="1" applyAlignment="1" applyProtection="1">
      <alignment horizontal="center"/>
    </xf>
    <xf numFmtId="0" fontId="20" fillId="0" borderId="0" xfId="4613" applyNumberFormat="1" applyFont="1" applyFill="1" applyBorder="1" applyAlignment="1" applyProtection="1"/>
    <xf numFmtId="0" fontId="107" fillId="0" borderId="0" xfId="4613" applyFont="1"/>
    <xf numFmtId="0" fontId="108" fillId="0" borderId="0" xfId="4613" applyNumberFormat="1" applyFont="1" applyFill="1" applyBorder="1" applyAlignment="1" applyProtection="1"/>
    <xf numFmtId="0" fontId="109" fillId="0" borderId="0" xfId="4613" applyFont="1" applyBorder="1" applyAlignment="1"/>
    <xf numFmtId="3" fontId="110" fillId="0" borderId="0" xfId="4613" applyNumberFormat="1" applyFont="1" applyBorder="1" applyAlignment="1">
      <alignment horizontal="center" vertical="center"/>
    </xf>
    <xf numFmtId="3" fontId="111" fillId="0" borderId="0" xfId="4613" applyNumberFormat="1" applyFont="1" applyBorder="1" applyAlignment="1">
      <alignment vertical="center"/>
    </xf>
    <xf numFmtId="0" fontId="110" fillId="0" borderId="0" xfId="6" applyFont="1" applyFill="1" applyBorder="1" applyAlignment="1">
      <alignment horizontal="left" vertical="center"/>
    </xf>
    <xf numFmtId="0" fontId="112" fillId="0" borderId="0" xfId="4613" applyFont="1"/>
    <xf numFmtId="0" fontId="112" fillId="0" borderId="0" xfId="4613" applyFont="1" applyBorder="1"/>
    <xf numFmtId="0" fontId="108" fillId="0" borderId="0" xfId="4613" applyNumberFormat="1" applyFont="1" applyFill="1" applyBorder="1" applyAlignment="1" applyProtection="1">
      <alignment wrapText="1"/>
    </xf>
    <xf numFmtId="37" fontId="112" fillId="33" borderId="0" xfId="4613" applyNumberFormat="1" applyFont="1" applyFill="1"/>
    <xf numFmtId="37" fontId="112" fillId="0" borderId="0" xfId="4613" applyNumberFormat="1" applyFont="1" applyBorder="1"/>
    <xf numFmtId="37" fontId="106" fillId="0" borderId="0" xfId="4613" applyNumberFormat="1" applyFont="1"/>
    <xf numFmtId="0" fontId="113" fillId="0" borderId="0" xfId="4613" applyNumberFormat="1" applyFont="1" applyFill="1" applyBorder="1" applyAlignment="1" applyProtection="1">
      <alignment horizontal="left" wrapText="1" indent="2"/>
    </xf>
    <xf numFmtId="37" fontId="112" fillId="0" borderId="0" xfId="4613" applyNumberFormat="1" applyFont="1"/>
    <xf numFmtId="37" fontId="110" fillId="0" borderId="10" xfId="4613" applyNumberFormat="1" applyFont="1" applyBorder="1" applyAlignment="1">
      <alignment vertical="center"/>
    </xf>
    <xf numFmtId="37" fontId="110" fillId="0" borderId="0" xfId="4613" applyNumberFormat="1" applyFont="1" applyBorder="1" applyAlignment="1">
      <alignment vertical="center"/>
    </xf>
    <xf numFmtId="37" fontId="111" fillId="0" borderId="0" xfId="4613" applyNumberFormat="1" applyFont="1" applyBorder="1" applyAlignment="1">
      <alignment vertical="center"/>
    </xf>
    <xf numFmtId="37" fontId="110" fillId="0" borderId="11" xfId="4613" applyNumberFormat="1" applyFont="1" applyFill="1" applyBorder="1" applyAlignment="1">
      <alignment vertical="center"/>
    </xf>
    <xf numFmtId="37" fontId="110" fillId="0" borderId="0" xfId="4613" applyNumberFormat="1" applyFont="1" applyFill="1" applyBorder="1" applyAlignment="1">
      <alignment vertical="center"/>
    </xf>
    <xf numFmtId="0" fontId="110" fillId="0" borderId="0" xfId="6" applyFont="1" applyFill="1" applyBorder="1" applyAlignment="1">
      <alignment vertical="center"/>
    </xf>
    <xf numFmtId="37" fontId="110" fillId="0" borderId="26" xfId="4613" applyNumberFormat="1" applyFont="1" applyFill="1" applyBorder="1" applyAlignment="1">
      <alignment vertical="center"/>
    </xf>
    <xf numFmtId="37" fontId="112" fillId="0" borderId="0" xfId="4613" applyNumberFormat="1" applyFont="1" applyFill="1" applyBorder="1"/>
    <xf numFmtId="37" fontId="106" fillId="0" borderId="10" xfId="4613" applyNumberFormat="1" applyFont="1" applyBorder="1"/>
    <xf numFmtId="37" fontId="106" fillId="0" borderId="0" xfId="4613" applyNumberFormat="1" applyFont="1" applyBorder="1"/>
    <xf numFmtId="0" fontId="114" fillId="0" borderId="0" xfId="4613" applyNumberFormat="1" applyFont="1" applyFill="1" applyBorder="1" applyAlignment="1" applyProtection="1">
      <alignment wrapText="1"/>
    </xf>
    <xf numFmtId="37" fontId="112" fillId="0" borderId="0" xfId="4613" applyNumberFormat="1" applyFont="1" applyFill="1"/>
    <xf numFmtId="14" fontId="19" fillId="0" borderId="0" xfId="6" applyNumberFormat="1" applyFont="1" applyFill="1" applyBorder="1" applyAlignment="1">
      <alignment horizontal="center" vertical="center"/>
    </xf>
    <xf numFmtId="0" fontId="108" fillId="0" borderId="0" xfId="4613" applyNumberFormat="1" applyFont="1" applyFill="1" applyBorder="1" applyAlignment="1" applyProtection="1">
      <alignment vertical="top" wrapText="1"/>
    </xf>
    <xf numFmtId="0" fontId="19" fillId="0" borderId="0" xfId="6" applyFont="1" applyFill="1" applyBorder="1" applyAlignment="1">
      <alignment horizontal="center" vertical="center"/>
    </xf>
    <xf numFmtId="0" fontId="115" fillId="0" borderId="0" xfId="5" applyNumberFormat="1" applyFont="1" applyFill="1" applyBorder="1" applyAlignment="1">
      <alignment vertical="center"/>
    </xf>
    <xf numFmtId="0" fontId="19" fillId="0" borderId="0" xfId="5" applyNumberFormat="1" applyFont="1" applyFill="1" applyBorder="1" applyAlignment="1">
      <alignment horizontal="center" vertical="center"/>
    </xf>
    <xf numFmtId="0" fontId="116" fillId="0" borderId="0" xfId="5" applyNumberFormat="1" applyFont="1" applyFill="1" applyBorder="1" applyAlignment="1">
      <alignment vertical="center"/>
    </xf>
    <xf numFmtId="37" fontId="116" fillId="0" borderId="0" xfId="5" applyNumberFormat="1" applyFont="1" applyFill="1" applyBorder="1" applyAlignment="1">
      <alignment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5" applyNumberFormat="1" applyFont="1" applyFill="1" applyBorder="1" applyAlignment="1">
      <alignment horizontal="left" vertical="center" wrapText="1"/>
    </xf>
  </cellXfs>
  <cellStyles count="660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10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Migliaia 2" xfId="4336"/>
    <cellStyle name="Migliaia 2 2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4 5 3 2" xfId="4614"/>
    <cellStyle name="Normal 11 5" xfId="4615"/>
    <cellStyle name="Normal 11 5 2" xfId="4616"/>
    <cellStyle name="Normal 11 5 3" xfId="4617"/>
    <cellStyle name="Normal 11 5 3 2" xfId="4618"/>
    <cellStyle name="Normal 11 5 3 2 2" xfId="4619"/>
    <cellStyle name="Normal 11 5 3 2 2 2" xfId="4620"/>
    <cellStyle name="Normal 11 5 3 2 3" xfId="4621"/>
    <cellStyle name="Normal 11 5 3 2 3 2" xfId="4622"/>
    <cellStyle name="Normal 11 5 3 2 4" xfId="4623"/>
    <cellStyle name="Normal 11 5 3 3" xfId="4624"/>
    <cellStyle name="Normal 11 5 3 3 2" xfId="4625"/>
    <cellStyle name="Normal 11 5 3 4" xfId="4626"/>
    <cellStyle name="Normal 11 5 3 4 2" xfId="4627"/>
    <cellStyle name="Normal 11 5 3 5" xfId="4628"/>
    <cellStyle name="Normal 11 5 4" xfId="4629"/>
    <cellStyle name="Normal 11 6" xfId="4630"/>
    <cellStyle name="Normal 11 6 2" xfId="4631"/>
    <cellStyle name="Normal 11 6 2 2" xfId="4632"/>
    <cellStyle name="Normal 11 6 2 2 2" xfId="4633"/>
    <cellStyle name="Normal 11 6 2 3" xfId="4634"/>
    <cellStyle name="Normal 11 6 2 3 2" xfId="4635"/>
    <cellStyle name="Normal 11 6 2 4" xfId="4636"/>
    <cellStyle name="Normal 11 6 3" xfId="4637"/>
    <cellStyle name="Normal 11 6 3 2" xfId="4638"/>
    <cellStyle name="Normal 11 6 4" xfId="4639"/>
    <cellStyle name="Normal 11 6 4 2" xfId="4640"/>
    <cellStyle name="Normal 11 6 5" xfId="4641"/>
    <cellStyle name="Normal 11 7" xfId="4642"/>
    <cellStyle name="Normal 11 7 2" xfId="4643"/>
    <cellStyle name="Normal 11 7 2 2" xfId="4644"/>
    <cellStyle name="Normal 11 7 2 2 2" xfId="4645"/>
    <cellStyle name="Normal 11 7 2 3" xfId="4646"/>
    <cellStyle name="Normal 11 7 2 3 2" xfId="4647"/>
    <cellStyle name="Normal 11 7 2 4" xfId="4648"/>
    <cellStyle name="Normal 11 7 3" xfId="4649"/>
    <cellStyle name="Normal 11 7 3 2" xfId="4650"/>
    <cellStyle name="Normal 11 7 4" xfId="4651"/>
    <cellStyle name="Normal 11 7 4 2" xfId="4652"/>
    <cellStyle name="Normal 11 7 5" xfId="4653"/>
    <cellStyle name="Normal 11 8" xfId="4654"/>
    <cellStyle name="Normal 11 8 2" xfId="4655"/>
    <cellStyle name="Normal 11 8 2 2" xfId="4656"/>
    <cellStyle name="Normal 11 8 3" xfId="4657"/>
    <cellStyle name="Normal 11 8 3 2" xfId="4658"/>
    <cellStyle name="Normal 11 8 4" xfId="4659"/>
    <cellStyle name="Normal 11 9" xfId="4660"/>
    <cellStyle name="Normal 11 9 2" xfId="4661"/>
    <cellStyle name="Normal 12" xfId="4662"/>
    <cellStyle name="Normal 12 10" xfId="4663"/>
    <cellStyle name="Normal 12 10 2" xfId="4664"/>
    <cellStyle name="Normal 12 11" xfId="4665"/>
    <cellStyle name="Normal 12 2" xfId="4666"/>
    <cellStyle name="Normal 12 2 2" xfId="4667"/>
    <cellStyle name="Normal 12 2 2 2" xfId="4668"/>
    <cellStyle name="Normal 12 2 2 2 2" xfId="4669"/>
    <cellStyle name="Normal 12 2 2 2 2 2" xfId="4670"/>
    <cellStyle name="Normal 12 2 2 2 2 2 2" xfId="4671"/>
    <cellStyle name="Normal 12 2 2 2 2 3" xfId="4672"/>
    <cellStyle name="Normal 12 2 2 2 2 3 2" xfId="4673"/>
    <cellStyle name="Normal 12 2 2 2 2 4" xfId="4674"/>
    <cellStyle name="Normal 12 2 2 2 3" xfId="4675"/>
    <cellStyle name="Normal 12 2 2 2 3 2" xfId="4676"/>
    <cellStyle name="Normal 12 2 2 2 4" xfId="4677"/>
    <cellStyle name="Normal 12 2 2 2 4 2" xfId="4678"/>
    <cellStyle name="Normal 12 2 2 2 5" xfId="4679"/>
    <cellStyle name="Normal 12 2 2 3" xfId="4680"/>
    <cellStyle name="Normal 12 2 2 3 2" xfId="4681"/>
    <cellStyle name="Normal 12 2 2 3 2 2" xfId="4682"/>
    <cellStyle name="Normal 12 2 2 3 3" xfId="4683"/>
    <cellStyle name="Normal 12 2 2 3 3 2" xfId="4684"/>
    <cellStyle name="Normal 12 2 2 3 4" xfId="4685"/>
    <cellStyle name="Normal 12 2 2 4" xfId="4686"/>
    <cellStyle name="Normal 12 2 2 4 2" xfId="4687"/>
    <cellStyle name="Normal 12 2 2 5" xfId="4688"/>
    <cellStyle name="Normal 12 2 2 5 2" xfId="4689"/>
    <cellStyle name="Normal 12 2 2 6" xfId="4690"/>
    <cellStyle name="Normal 12 2 3" xfId="4691"/>
    <cellStyle name="Normal 12 2 3 2" xfId="4692"/>
    <cellStyle name="Normal 12 2 3 2 2" xfId="4693"/>
    <cellStyle name="Normal 12 2 3 2 2 2" xfId="4694"/>
    <cellStyle name="Normal 12 2 3 2 2 2 2" xfId="4695"/>
    <cellStyle name="Normal 12 2 3 2 2 3" xfId="4696"/>
    <cellStyle name="Normal 12 2 3 2 2 3 2" xfId="4697"/>
    <cellStyle name="Normal 12 2 3 2 2 4" xfId="4698"/>
    <cellStyle name="Normal 12 2 3 2 3" xfId="4699"/>
    <cellStyle name="Normal 12 2 3 2 3 2" xfId="4700"/>
    <cellStyle name="Normal 12 2 3 2 4" xfId="4701"/>
    <cellStyle name="Normal 12 2 3 2 4 2" xfId="4702"/>
    <cellStyle name="Normal 12 2 3 2 5" xfId="4703"/>
    <cellStyle name="Normal 12 2 3 3" xfId="4704"/>
    <cellStyle name="Normal 12 2 3 3 2" xfId="4705"/>
    <cellStyle name="Normal 12 2 3 3 2 2" xfId="4706"/>
    <cellStyle name="Normal 12 2 3 3 3" xfId="4707"/>
    <cellStyle name="Normal 12 2 3 3 3 2" xfId="4708"/>
    <cellStyle name="Normal 12 2 3 3 4" xfId="4709"/>
    <cellStyle name="Normal 12 2 3 4" xfId="4710"/>
    <cellStyle name="Normal 12 2 3 4 2" xfId="4711"/>
    <cellStyle name="Normal 12 2 3 5" xfId="4712"/>
    <cellStyle name="Normal 12 2 3 5 2" xfId="4713"/>
    <cellStyle name="Normal 12 2 3 6" xfId="4714"/>
    <cellStyle name="Normal 12 2 4" xfId="4715"/>
    <cellStyle name="Normal 12 2 4 2" xfId="4716"/>
    <cellStyle name="Normal 12 2 4 2 2" xfId="4717"/>
    <cellStyle name="Normal 12 2 4 2 2 2" xfId="4718"/>
    <cellStyle name="Normal 12 2 4 2 3" xfId="4719"/>
    <cellStyle name="Normal 12 2 4 2 3 2" xfId="4720"/>
    <cellStyle name="Normal 12 2 4 2 4" xfId="4721"/>
    <cellStyle name="Normal 12 2 4 3" xfId="4722"/>
    <cellStyle name="Normal 12 2 4 3 2" xfId="4723"/>
    <cellStyle name="Normal 12 2 4 4" xfId="4724"/>
    <cellStyle name="Normal 12 2 4 4 2" xfId="4725"/>
    <cellStyle name="Normal 12 2 4 5" xfId="4726"/>
    <cellStyle name="Normal 12 2 5" xfId="4727"/>
    <cellStyle name="Normal 12 2 5 2" xfId="4728"/>
    <cellStyle name="Normal 12 2 5 2 2" xfId="4729"/>
    <cellStyle name="Normal 12 2 5 3" xfId="4730"/>
    <cellStyle name="Normal 12 2 5 3 2" xfId="4731"/>
    <cellStyle name="Normal 12 2 5 4" xfId="4732"/>
    <cellStyle name="Normal 12 2 6" xfId="4733"/>
    <cellStyle name="Normal 12 2 6 2" xfId="4734"/>
    <cellStyle name="Normal 12 2 7" xfId="4735"/>
    <cellStyle name="Normal 12 2 7 2" xfId="4736"/>
    <cellStyle name="Normal 12 2 8" xfId="4737"/>
    <cellStyle name="Normal 12 3" xfId="4738"/>
    <cellStyle name="Normal 12 3 2" xfId="4739"/>
    <cellStyle name="Normal 12 3 2 2" xfId="4740"/>
    <cellStyle name="Normal 12 3 2 2 2" xfId="4741"/>
    <cellStyle name="Normal 12 3 2 2 2 2" xfId="4742"/>
    <cellStyle name="Normal 12 3 2 2 2 2 2" xfId="4743"/>
    <cellStyle name="Normal 12 3 2 2 2 3" xfId="4744"/>
    <cellStyle name="Normal 12 3 2 2 2 3 2" xfId="4745"/>
    <cellStyle name="Normal 12 3 2 2 2 4" xfId="4746"/>
    <cellStyle name="Normal 12 3 2 2 3" xfId="4747"/>
    <cellStyle name="Normal 12 3 2 2 3 2" xfId="4748"/>
    <cellStyle name="Normal 12 3 2 2 4" xfId="4749"/>
    <cellStyle name="Normal 12 3 2 2 4 2" xfId="4750"/>
    <cellStyle name="Normal 12 3 2 2 5" xfId="4751"/>
    <cellStyle name="Normal 12 3 3" xfId="4752"/>
    <cellStyle name="Normal 12 3 3 2" xfId="4753"/>
    <cellStyle name="Normal 12 3 3 2 2" xfId="4754"/>
    <cellStyle name="Normal 12 3 3 2 2 2" xfId="4755"/>
    <cellStyle name="Normal 12 3 3 2 2 2 2" xfId="4756"/>
    <cellStyle name="Normal 12 3 3 2 2 2 2 2" xfId="4757"/>
    <cellStyle name="Normal 12 3 3 2 2 2 3" xfId="4758"/>
    <cellStyle name="Normal 12 3 3 2 2 2 3 2" xfId="4759"/>
    <cellStyle name="Normal 12 3 3 2 2 2 4" xfId="4760"/>
    <cellStyle name="Normal 12 3 3 2 2 3" xfId="4761"/>
    <cellStyle name="Normal 12 3 3 2 2 3 2" xfId="4762"/>
    <cellStyle name="Normal 12 3 3 2 2 4" xfId="4763"/>
    <cellStyle name="Normal 12 3 3 2 2 4 2" xfId="4764"/>
    <cellStyle name="Normal 12 3 3 2 2 5" xfId="4765"/>
    <cellStyle name="Normal 12 3 3 2 3" xfId="4766"/>
    <cellStyle name="Normal 12 3 3 2 3 2" xfId="4767"/>
    <cellStyle name="Normal 12 3 3 2 3 2 2" xfId="4768"/>
    <cellStyle name="Normal 12 3 3 2 3 3" xfId="4769"/>
    <cellStyle name="Normal 12 3 3 2 3 3 2" xfId="4770"/>
    <cellStyle name="Normal 12 3 3 2 3 4" xfId="4771"/>
    <cellStyle name="Normal 12 3 3 2 4" xfId="4772"/>
    <cellStyle name="Normal 12 3 3 2 4 2" xfId="4773"/>
    <cellStyle name="Normal 12 3 3 2 5" xfId="4774"/>
    <cellStyle name="Normal 12 3 3 2 5 2" xfId="4775"/>
    <cellStyle name="Normal 12 3 3 2 6" xfId="4776"/>
    <cellStyle name="Normal 12 3 3 3" xfId="4777"/>
    <cellStyle name="Normal 12 3 3 3 2" xfId="4778"/>
    <cellStyle name="Normal 12 3 3 3 2 2" xfId="4779"/>
    <cellStyle name="Normal 12 3 3 3 2 2 2" xfId="4780"/>
    <cellStyle name="Normal 12 3 3 3 2 3" xfId="4781"/>
    <cellStyle name="Normal 12 3 3 3 2 3 2" xfId="4782"/>
    <cellStyle name="Normal 12 3 3 3 2 4" xfId="4783"/>
    <cellStyle name="Normal 12 3 3 3 3" xfId="4784"/>
    <cellStyle name="Normal 12 3 3 3 3 2" xfId="4785"/>
    <cellStyle name="Normal 12 3 3 3 4" xfId="4786"/>
    <cellStyle name="Normal 12 3 3 3 4 2" xfId="4787"/>
    <cellStyle name="Normal 12 3 3 3 5" xfId="4788"/>
    <cellStyle name="Normal 12 3 3 4" xfId="4789"/>
    <cellStyle name="Normal 12 3 3 4 2" xfId="4790"/>
    <cellStyle name="Normal 12 3 3 4 2 2" xfId="4791"/>
    <cellStyle name="Normal 12 3 3 4 3" xfId="4792"/>
    <cellStyle name="Normal 12 3 3 4 3 2" xfId="4793"/>
    <cellStyle name="Normal 12 3 3 4 4" xfId="4794"/>
    <cellStyle name="Normal 12 3 3 5" xfId="4795"/>
    <cellStyle name="Normal 12 3 3 5 2" xfId="4796"/>
    <cellStyle name="Normal 12 3 3 6" xfId="4797"/>
    <cellStyle name="Normal 12 3 3 6 2" xfId="4798"/>
    <cellStyle name="Normal 12 3 3 7" xfId="4799"/>
    <cellStyle name="Normal 12 4" xfId="4800"/>
    <cellStyle name="Normal 12 4 2" xfId="4801"/>
    <cellStyle name="Normal 12 4 2 2" xfId="4802"/>
    <cellStyle name="Normal 12 4 2 2 2" xfId="4803"/>
    <cellStyle name="Normal 12 4 2 2 2 2" xfId="4804"/>
    <cellStyle name="Normal 12 4 2 2 3" xfId="4805"/>
    <cellStyle name="Normal 12 4 2 2 3 2" xfId="4806"/>
    <cellStyle name="Normal 12 4 2 2 4" xfId="4807"/>
    <cellStyle name="Normal 12 4 2 3" xfId="4808"/>
    <cellStyle name="Normal 12 4 2 3 2" xfId="4809"/>
    <cellStyle name="Normal 12 4 2 4" xfId="4810"/>
    <cellStyle name="Normal 12 4 2 4 2" xfId="4811"/>
    <cellStyle name="Normal 12 4 2 5" xfId="4812"/>
    <cellStyle name="Normal 12 4 3" xfId="4813"/>
    <cellStyle name="Normal 12 4 4" xfId="4814"/>
    <cellStyle name="Normal 12 4 4 2" xfId="4815"/>
    <cellStyle name="Normal 12 4 4 2 2" xfId="4816"/>
    <cellStyle name="Normal 12 4 4 3" xfId="4817"/>
    <cellStyle name="Normal 12 4 4 3 2" xfId="4818"/>
    <cellStyle name="Normal 12 4 4 4" xfId="4819"/>
    <cellStyle name="Normal 12 4 5" xfId="4820"/>
    <cellStyle name="Normal 12 4 5 2" xfId="4821"/>
    <cellStyle name="Normal 12 4 6" xfId="4822"/>
    <cellStyle name="Normal 12 4 6 2" xfId="4823"/>
    <cellStyle name="Normal 12 4 7" xfId="4824"/>
    <cellStyle name="Normal 12 5" xfId="4825"/>
    <cellStyle name="Normal 12 5 2" xfId="4826"/>
    <cellStyle name="Normal 12 5 2 2" xfId="4827"/>
    <cellStyle name="Normal 12 5 2 2 2" xfId="4828"/>
    <cellStyle name="Normal 12 5 2 2 2 2" xfId="4829"/>
    <cellStyle name="Normal 12 5 2 2 3" xfId="4830"/>
    <cellStyle name="Normal 12 5 2 2 3 2" xfId="4831"/>
    <cellStyle name="Normal 12 5 2 2 4" xfId="4832"/>
    <cellStyle name="Normal 12 5 2 3" xfId="4833"/>
    <cellStyle name="Normal 12 5 2 3 2" xfId="4834"/>
    <cellStyle name="Normal 12 5 2 4" xfId="4835"/>
    <cellStyle name="Normal 12 5 2 4 2" xfId="4836"/>
    <cellStyle name="Normal 12 5 2 5" xfId="4837"/>
    <cellStyle name="Normal 12 5 3" xfId="4838"/>
    <cellStyle name="Normal 12 5 3 2" xfId="4839"/>
    <cellStyle name="Normal 12 5 3 2 2" xfId="4840"/>
    <cellStyle name="Normal 12 5 3 3" xfId="4841"/>
    <cellStyle name="Normal 12 5 3 3 2" xfId="4842"/>
    <cellStyle name="Normal 12 5 3 4" xfId="4843"/>
    <cellStyle name="Normal 12 5 4" xfId="4844"/>
    <cellStyle name="Normal 12 5 4 2" xfId="4845"/>
    <cellStyle name="Normal 12 5 5" xfId="4846"/>
    <cellStyle name="Normal 12 5 5 2" xfId="4847"/>
    <cellStyle name="Normal 12 5 6" xfId="4848"/>
    <cellStyle name="Normal 12 6" xfId="4849"/>
    <cellStyle name="Normal 12 6 2" xfId="4850"/>
    <cellStyle name="Normal 12 6 2 2" xfId="4851"/>
    <cellStyle name="Normal 12 6 2 2 2" xfId="4852"/>
    <cellStyle name="Normal 12 6 2 3" xfId="4853"/>
    <cellStyle name="Normal 12 6 2 3 2" xfId="4854"/>
    <cellStyle name="Normal 12 6 2 4" xfId="4855"/>
    <cellStyle name="Normal 12 6 3" xfId="4856"/>
    <cellStyle name="Normal 12 6 3 2" xfId="4857"/>
    <cellStyle name="Normal 12 6 4" xfId="4858"/>
    <cellStyle name="Normal 12 6 4 2" xfId="4859"/>
    <cellStyle name="Normal 12 6 5" xfId="4860"/>
    <cellStyle name="Normal 12 7" xfId="4861"/>
    <cellStyle name="Normal 12 7 2" xfId="4862"/>
    <cellStyle name="Normal 12 7 2 2" xfId="4863"/>
    <cellStyle name="Normal 12 7 2 2 2" xfId="4864"/>
    <cellStyle name="Normal 12 7 2 3" xfId="4865"/>
    <cellStyle name="Normal 12 7 2 3 2" xfId="4866"/>
    <cellStyle name="Normal 12 7 2 4" xfId="4867"/>
    <cellStyle name="Normal 12 7 3" xfId="4868"/>
    <cellStyle name="Normal 12 7 3 2" xfId="4869"/>
    <cellStyle name="Normal 12 7 4" xfId="4870"/>
    <cellStyle name="Normal 12 7 4 2" xfId="4871"/>
    <cellStyle name="Normal 12 7 5" xfId="4872"/>
    <cellStyle name="Normal 12 8" xfId="4873"/>
    <cellStyle name="Normal 12 8 2" xfId="4874"/>
    <cellStyle name="Normal 12 8 2 2" xfId="4875"/>
    <cellStyle name="Normal 12 8 3" xfId="4876"/>
    <cellStyle name="Normal 12 8 3 2" xfId="4877"/>
    <cellStyle name="Normal 12 8 4" xfId="4878"/>
    <cellStyle name="Normal 12 9" xfId="4879"/>
    <cellStyle name="Normal 12 9 2" xfId="4880"/>
    <cellStyle name="Normal 13" xfId="4881"/>
    <cellStyle name="Normal 13 2" xfId="4882"/>
    <cellStyle name="Normal 13 2 2" xfId="4883"/>
    <cellStyle name="Normal 13 2 2 2" xfId="4884"/>
    <cellStyle name="Normal 13 2 2 2 2" xfId="4885"/>
    <cellStyle name="Normal 13 2 2 2 2 2" xfId="4886"/>
    <cellStyle name="Normal 13 2 2 2 3" xfId="4887"/>
    <cellStyle name="Normal 13 2 2 2 3 2" xfId="4888"/>
    <cellStyle name="Normal 13 2 2 2 4" xfId="4889"/>
    <cellStyle name="Normal 13 2 2 3" xfId="4890"/>
    <cellStyle name="Normal 13 2 2 3 2" xfId="4891"/>
    <cellStyle name="Normal 13 2 2 4" xfId="4892"/>
    <cellStyle name="Normal 13 2 2 4 2" xfId="4893"/>
    <cellStyle name="Normal 13 2 2 5" xfId="4894"/>
    <cellStyle name="Normal 13 3" xfId="4895"/>
    <cellStyle name="Normal 13 4" xfId="4896"/>
    <cellStyle name="Normal 13 4 2" xfId="4897"/>
    <cellStyle name="Normal 13 4 3" xfId="4898"/>
    <cellStyle name="Normal 13 5" xfId="4899"/>
    <cellStyle name="Normal 13 5 2" xfId="4900"/>
    <cellStyle name="Normal 13 5 3" xfId="4901"/>
    <cellStyle name="Normal 14" xfId="4902"/>
    <cellStyle name="Normal 14 2" xfId="4903"/>
    <cellStyle name="Normal 14 2 2" xfId="4904"/>
    <cellStyle name="Normal 14 2 3" xfId="4905"/>
    <cellStyle name="Normal 14 2 3 2" xfId="4906"/>
    <cellStyle name="Normal 14 2 3 3" xfId="4907"/>
    <cellStyle name="Normal 14 2 4" xfId="4908"/>
    <cellStyle name="Normal 14 2 4 2" xfId="4909"/>
    <cellStyle name="Normal 14 2 4 2 2" xfId="4910"/>
    <cellStyle name="Normal 14 2 4 2 2 2" xfId="4911"/>
    <cellStyle name="Normal 14 2 4 2 3" xfId="4912"/>
    <cellStyle name="Normal 14 2 4 2 3 2" xfId="4913"/>
    <cellStyle name="Normal 14 2 4 2 4" xfId="4914"/>
    <cellStyle name="Normal 14 2 4 3" xfId="4915"/>
    <cellStyle name="Normal 14 2 4 3 2" xfId="4916"/>
    <cellStyle name="Normal 14 2 4 4" xfId="4917"/>
    <cellStyle name="Normal 14 2 4 4 2" xfId="4918"/>
    <cellStyle name="Normal 14 2 4 5" xfId="4919"/>
    <cellStyle name="Normal 14 2 5" xfId="4920"/>
    <cellStyle name="Normal 14 2 6" xfId="4921"/>
    <cellStyle name="Normal 14 3" xfId="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3"/>
    <cellStyle name="Normal 21 3" xfId="5473"/>
    <cellStyle name="Normal 22" xfId="5474"/>
    <cellStyle name="Normal 22 2" xfId="5475"/>
    <cellStyle name="Normal 23" xfId="5476"/>
    <cellStyle name="Normal 24" xfId="5477"/>
    <cellStyle name="Normal 25" xfId="5478"/>
    <cellStyle name="Normal 3" xfId="5479"/>
    <cellStyle name="Normal 3 2" xfId="5480"/>
    <cellStyle name="Normal 3 2 2" xfId="6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5542"/>
    <cellStyle name="Normal 4 2" xfId="5543"/>
    <cellStyle name="Normal 4 2 2" xfId="5544"/>
    <cellStyle name="Normal 4 2 3" xfId="5545"/>
    <cellStyle name="Normal 4 3" xfId="5546"/>
    <cellStyle name="Normal 4 3 2" xfId="5547"/>
    <cellStyle name="Normal 4 3 2 10" xfId="5548"/>
    <cellStyle name="Normal 4 3 2 2" xfId="5549"/>
    <cellStyle name="Normal 4 3 2 2 2" xfId="5550"/>
    <cellStyle name="Normal 4 3 2 2 2 2" xfId="5551"/>
    <cellStyle name="Normal 4 3 2 2 2 2 2" xfId="5552"/>
    <cellStyle name="Normal 4 3 2 2 2 2 2 2" xfId="5553"/>
    <cellStyle name="Normal 4 3 2 2 2 2 2 2 2" xfId="5554"/>
    <cellStyle name="Normal 4 3 2 2 2 2 2 3" xfId="5555"/>
    <cellStyle name="Normal 4 3 2 2 2 2 2 3 2" xfId="5556"/>
    <cellStyle name="Normal 4 3 2 2 2 2 2 4" xfId="5557"/>
    <cellStyle name="Normal 4 3 2 2 2 2 3" xfId="5558"/>
    <cellStyle name="Normal 4 3 2 2 2 2 3 2" xfId="5559"/>
    <cellStyle name="Normal 4 3 2 2 2 2 4" xfId="5560"/>
    <cellStyle name="Normal 4 3 2 2 2 2 4 2" xfId="5561"/>
    <cellStyle name="Normal 4 3 2 2 2 2 5" xfId="5562"/>
    <cellStyle name="Normal 4 3 2 2 2 3" xfId="5563"/>
    <cellStyle name="Normal 4 3 2 2 2 3 2" xfId="5564"/>
    <cellStyle name="Normal 4 3 2 2 2 3 2 2" xfId="5565"/>
    <cellStyle name="Normal 4 3 2 2 2 3 3" xfId="5566"/>
    <cellStyle name="Normal 4 3 2 2 2 3 3 2" xfId="5567"/>
    <cellStyle name="Normal 4 3 2 2 2 3 4" xfId="5568"/>
    <cellStyle name="Normal 4 3 2 2 2 4" xfId="5569"/>
    <cellStyle name="Normal 4 3 2 2 2 4 2" xfId="5570"/>
    <cellStyle name="Normal 4 3 2 2 2 5" xfId="5571"/>
    <cellStyle name="Normal 4 3 2 2 2 5 2" xfId="5572"/>
    <cellStyle name="Normal 4 3 2 2 2 6" xfId="5573"/>
    <cellStyle name="Normal 4 3 2 2 3" xfId="5574"/>
    <cellStyle name="Normal 4 3 2 2 3 2" xfId="5575"/>
    <cellStyle name="Normal 4 3 2 2 3 2 2" xfId="5576"/>
    <cellStyle name="Normal 4 3 2 2 3 2 2 2" xfId="5577"/>
    <cellStyle name="Normal 4 3 2 2 3 2 2 2 2" xfId="5578"/>
    <cellStyle name="Normal 4 3 2 2 3 2 2 3" xfId="5579"/>
    <cellStyle name="Normal 4 3 2 2 3 2 2 3 2" xfId="5580"/>
    <cellStyle name="Normal 4 3 2 2 3 2 2 4" xfId="5581"/>
    <cellStyle name="Normal 4 3 2 2 3 2 3" xfId="5582"/>
    <cellStyle name="Normal 4 3 2 2 3 2 3 2" xfId="5583"/>
    <cellStyle name="Normal 4 3 2 2 3 2 4" xfId="5584"/>
    <cellStyle name="Normal 4 3 2 2 3 2 4 2" xfId="5585"/>
    <cellStyle name="Normal 4 3 2 2 3 2 5" xfId="5586"/>
    <cellStyle name="Normal 4 3 2 2 3 3" xfId="5587"/>
    <cellStyle name="Normal 4 3 2 2 3 3 2" xfId="5588"/>
    <cellStyle name="Normal 4 3 2 2 3 3 2 2" xfId="5589"/>
    <cellStyle name="Normal 4 3 2 2 3 3 3" xfId="5590"/>
    <cellStyle name="Normal 4 3 2 2 3 3 3 2" xfId="5591"/>
    <cellStyle name="Normal 4 3 2 2 3 3 4" xfId="5592"/>
    <cellStyle name="Normal 4 3 2 2 3 4" xfId="5593"/>
    <cellStyle name="Normal 4 3 2 2 3 4 2" xfId="5594"/>
    <cellStyle name="Normal 4 3 2 2 3 5" xfId="5595"/>
    <cellStyle name="Normal 4 3 2 2 3 5 2" xfId="5596"/>
    <cellStyle name="Normal 4 3 2 2 3 6" xfId="5597"/>
    <cellStyle name="Normal 4 3 2 2 4" xfId="5598"/>
    <cellStyle name="Normal 4 3 2 2 4 2" xfId="5599"/>
    <cellStyle name="Normal 4 3 2 2 4 2 2" xfId="5600"/>
    <cellStyle name="Normal 4 3 2 2 4 2 2 2" xfId="5601"/>
    <cellStyle name="Normal 4 3 2 2 4 2 3" xfId="5602"/>
    <cellStyle name="Normal 4 3 2 2 4 2 3 2" xfId="5603"/>
    <cellStyle name="Normal 4 3 2 2 4 2 4" xfId="5604"/>
    <cellStyle name="Normal 4 3 2 2 4 3" xfId="5605"/>
    <cellStyle name="Normal 4 3 2 2 4 3 2" xfId="5606"/>
    <cellStyle name="Normal 4 3 2 2 4 4" xfId="5607"/>
    <cellStyle name="Normal 4 3 2 2 4 4 2" xfId="5608"/>
    <cellStyle name="Normal 4 3 2 2 4 5" xfId="5609"/>
    <cellStyle name="Normal 4 3 2 2 5" xfId="5610"/>
    <cellStyle name="Normal 4 3 2 2 5 2" xfId="5611"/>
    <cellStyle name="Normal 4 3 2 2 5 2 2" xfId="5612"/>
    <cellStyle name="Normal 4 3 2 2 5 3" xfId="5613"/>
    <cellStyle name="Normal 4 3 2 2 5 3 2" xfId="5614"/>
    <cellStyle name="Normal 4 3 2 2 5 4" xfId="5615"/>
    <cellStyle name="Normal 4 3 2 2 6" xfId="5616"/>
    <cellStyle name="Normal 4 3 2 2 6 2" xfId="5617"/>
    <cellStyle name="Normal 4 3 2 2 7" xfId="5618"/>
    <cellStyle name="Normal 4 3 2 2 7 2" xfId="5619"/>
    <cellStyle name="Normal 4 3 2 2 8" xfId="5620"/>
    <cellStyle name="Normal 4 3 2 3" xfId="5621"/>
    <cellStyle name="Normal 4 3 2 3 2" xfId="5622"/>
    <cellStyle name="Normal 4 3 2 3 2 2" xfId="5623"/>
    <cellStyle name="Normal 4 3 2 3 2 2 2" xfId="5624"/>
    <cellStyle name="Normal 4 3 2 3 2 2 2 2" xfId="5625"/>
    <cellStyle name="Normal 4 3 2 3 2 2 3" xfId="5626"/>
    <cellStyle name="Normal 4 3 2 3 2 2 3 2" xfId="5627"/>
    <cellStyle name="Normal 4 3 2 3 2 2 4" xfId="5628"/>
    <cellStyle name="Normal 4 3 2 3 2 3" xfId="5629"/>
    <cellStyle name="Normal 4 3 2 3 2 3 2" xfId="5630"/>
    <cellStyle name="Normal 4 3 2 3 2 4" xfId="5631"/>
    <cellStyle name="Normal 4 3 2 3 2 4 2" xfId="5632"/>
    <cellStyle name="Normal 4 3 2 3 2 5" xfId="5633"/>
    <cellStyle name="Normal 4 3 2 3 3" xfId="5634"/>
    <cellStyle name="Normal 4 3 2 3 3 2" xfId="5635"/>
    <cellStyle name="Normal 4 3 2 3 3 2 2" xfId="5636"/>
    <cellStyle name="Normal 4 3 2 3 3 3" xfId="5637"/>
    <cellStyle name="Normal 4 3 2 3 3 3 2" xfId="5638"/>
    <cellStyle name="Normal 4 3 2 3 3 4" xfId="5639"/>
    <cellStyle name="Normal 4 3 2 3 4" xfId="5640"/>
    <cellStyle name="Normal 4 3 2 3 4 2" xfId="5641"/>
    <cellStyle name="Normal 4 3 2 3 5" xfId="5642"/>
    <cellStyle name="Normal 4 3 2 3 5 2" xfId="5643"/>
    <cellStyle name="Normal 4 3 2 3 6" xfId="5644"/>
    <cellStyle name="Normal 4 3 2 4" xfId="5645"/>
    <cellStyle name="Normal 4 3 2 4 2" xfId="5646"/>
    <cellStyle name="Normal 4 3 2 4 2 2" xfId="5647"/>
    <cellStyle name="Normal 4 3 2 4 2 2 2" xfId="5648"/>
    <cellStyle name="Normal 4 3 2 4 2 2 2 2" xfId="5649"/>
    <cellStyle name="Normal 4 3 2 4 2 2 3" xfId="5650"/>
    <cellStyle name="Normal 4 3 2 4 2 2 3 2" xfId="5651"/>
    <cellStyle name="Normal 4 3 2 4 2 2 4" xfId="5652"/>
    <cellStyle name="Normal 4 3 2 4 2 3" xfId="5653"/>
    <cellStyle name="Normal 4 3 2 4 2 3 2" xfId="5654"/>
    <cellStyle name="Normal 4 3 2 4 2 4" xfId="5655"/>
    <cellStyle name="Normal 4 3 2 4 2 4 2" xfId="5656"/>
    <cellStyle name="Normal 4 3 2 4 2 5" xfId="5657"/>
    <cellStyle name="Normal 4 3 2 4 3" xfId="5658"/>
    <cellStyle name="Normal 4 3 2 4 3 2" xfId="5659"/>
    <cellStyle name="Normal 4 3 2 4 3 2 2" xfId="5660"/>
    <cellStyle name="Normal 4 3 2 4 3 3" xfId="5661"/>
    <cellStyle name="Normal 4 3 2 4 3 3 2" xfId="5662"/>
    <cellStyle name="Normal 4 3 2 4 3 4" xfId="5663"/>
    <cellStyle name="Normal 4 3 2 4 4" xfId="5664"/>
    <cellStyle name="Normal 4 3 2 4 4 2" xfId="5665"/>
    <cellStyle name="Normal 4 3 2 4 5" xfId="5666"/>
    <cellStyle name="Normal 4 3 2 4 5 2" xfId="5667"/>
    <cellStyle name="Normal 4 3 2 4 6" xfId="5668"/>
    <cellStyle name="Normal 4 3 2 5" xfId="5669"/>
    <cellStyle name="Normal 4 3 2 5 2" xfId="5670"/>
    <cellStyle name="Normal 4 3 2 5 2 2" xfId="5671"/>
    <cellStyle name="Normal 4 3 2 5 2 2 2" xfId="5672"/>
    <cellStyle name="Normal 4 3 2 5 2 3" xfId="5673"/>
    <cellStyle name="Normal 4 3 2 5 2 3 2" xfId="5674"/>
    <cellStyle name="Normal 4 3 2 5 2 4" xfId="5675"/>
    <cellStyle name="Normal 4 3 2 5 3" xfId="5676"/>
    <cellStyle name="Normal 4 3 2 5 3 2" xfId="5677"/>
    <cellStyle name="Normal 4 3 2 5 4" xfId="5678"/>
    <cellStyle name="Normal 4 3 2 5 4 2" xfId="5679"/>
    <cellStyle name="Normal 4 3 2 5 5" xfId="5680"/>
    <cellStyle name="Normal 4 3 2 6" xfId="5681"/>
    <cellStyle name="Normal 4 3 2 6 2" xfId="5682"/>
    <cellStyle name="Normal 4 3 2 6 2 2" xfId="5683"/>
    <cellStyle name="Normal 4 3 2 6 2 2 2" xfId="5684"/>
    <cellStyle name="Normal 4 3 2 6 2 3" xfId="5685"/>
    <cellStyle name="Normal 4 3 2 6 2 3 2" xfId="5686"/>
    <cellStyle name="Normal 4 3 2 6 2 4" xfId="5687"/>
    <cellStyle name="Normal 4 3 2 6 3" xfId="5688"/>
    <cellStyle name="Normal 4 3 2 6 3 2" xfId="5689"/>
    <cellStyle name="Normal 4 3 2 6 4" xfId="5690"/>
    <cellStyle name="Normal 4 3 2 6 4 2" xfId="5691"/>
    <cellStyle name="Normal 4 3 2 6 5" xfId="5692"/>
    <cellStyle name="Normal 4 3 2 7" xfId="5693"/>
    <cellStyle name="Normal 4 3 2 7 2" xfId="5694"/>
    <cellStyle name="Normal 4 3 2 7 2 2" xfId="5695"/>
    <cellStyle name="Normal 4 3 2 7 3" xfId="5696"/>
    <cellStyle name="Normal 4 3 2 7 3 2" xfId="5697"/>
    <cellStyle name="Normal 4 3 2 7 4" xfId="5698"/>
    <cellStyle name="Normal 4 3 2 8" xfId="5699"/>
    <cellStyle name="Normal 4 3 2 8 2" xfId="5700"/>
    <cellStyle name="Normal 4 3 2 9" xfId="5701"/>
    <cellStyle name="Normal 4 3 2 9 2" xfId="5702"/>
    <cellStyle name="Normal 4 3 3" xfId="5703"/>
    <cellStyle name="Normal 4 3 4" xfId="5704"/>
    <cellStyle name="Normal 4 3 5" xfId="5705"/>
    <cellStyle name="Normal 4 3 6" xfId="5706"/>
    <cellStyle name="Normal 4 4" xfId="5707"/>
    <cellStyle name="Normal 4 4 2" xfId="5708"/>
    <cellStyle name="Normal 4 4 3" xfId="5709"/>
    <cellStyle name="Normal 4 4 3 2" xfId="5710"/>
    <cellStyle name="Normal 4 4 3 3" xfId="5711"/>
    <cellStyle name="Normal 4 4 3 4" xfId="5712"/>
    <cellStyle name="Normal 4 4 3 5" xfId="5713"/>
    <cellStyle name="Normal 4 4 3 6" xfId="5714"/>
    <cellStyle name="Normal 4 5" xfId="5715"/>
    <cellStyle name="Normal 4 5 2" xfId="5716"/>
    <cellStyle name="Normal 4 5 3" xfId="5717"/>
    <cellStyle name="Normal 4 6" xfId="5718"/>
    <cellStyle name="Normal 4 6 2" xfId="5719"/>
    <cellStyle name="Normal 4 7" xfId="5720"/>
    <cellStyle name="Normal 4 7 2" xfId="5721"/>
    <cellStyle name="Normal 4 7 2 2" xfId="5722"/>
    <cellStyle name="Normal 4 7 2 3" xfId="5723"/>
    <cellStyle name="Normal 4 7 3" xfId="5724"/>
    <cellStyle name="Normal 4 7 4" xfId="5725"/>
    <cellStyle name="Normal 4 7 5" xfId="5726"/>
    <cellStyle name="Normal 4 8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2 2" xfId="5794"/>
    <cellStyle name="Normal 7 2 2 3" xfId="5795"/>
    <cellStyle name="Normal 7 2 3" xfId="5796"/>
    <cellStyle name="Normal 7 2 3 2" xfId="5797"/>
    <cellStyle name="Normal 7 2 3 3" xfId="5798"/>
    <cellStyle name="Normal 7 2 4" xfId="5799"/>
    <cellStyle name="Normal 7 2 4 2" xfId="5800"/>
    <cellStyle name="Normal 7 2 4 3" xfId="5801"/>
    <cellStyle name="Normal 7 2 4 4" xfId="5802"/>
    <cellStyle name="Normal 7 2 4 4 2" xfId="5803"/>
    <cellStyle name="Normal 7 2 4 4 3" xfId="5804"/>
    <cellStyle name="Normal 7 2 5" xfId="5805"/>
    <cellStyle name="Normal 7 2 6" xfId="5806"/>
    <cellStyle name="Normal 7 2 7" xfId="5807"/>
    <cellStyle name="Normal 7 2 7 2" xfId="5808"/>
    <cellStyle name="Normal 7 3" xfId="5809"/>
    <cellStyle name="Normal 7 3 2" xfId="5810"/>
    <cellStyle name="Normal 7 3 2 2" xfId="5811"/>
    <cellStyle name="Normal 7 3 2 3" xfId="5812"/>
    <cellStyle name="Normal 7 3 3" xfId="5813"/>
    <cellStyle name="Normal 7 3 4" xfId="5814"/>
    <cellStyle name="Normal 7 3 4 2" xfId="5815"/>
    <cellStyle name="Normal 7 3 5" xfId="5816"/>
    <cellStyle name="Normal 7 3 5 2" xfId="5817"/>
    <cellStyle name="Normal 7 3 5 3" xfId="5818"/>
    <cellStyle name="Normal 7 4" xfId="5819"/>
    <cellStyle name="Normal 7 4 2" xfId="5820"/>
    <cellStyle name="Normal 7 4 2 2" xfId="5821"/>
    <cellStyle name="Normal 7 4 2 3" xfId="5822"/>
    <cellStyle name="Normal 7 4 2 4" xfId="5823"/>
    <cellStyle name="Normal 7 4 3" xfId="5824"/>
    <cellStyle name="Normal 7 4 3 2" xfId="5825"/>
    <cellStyle name="Normal 7 4 3 3" xfId="5826"/>
    <cellStyle name="Normal 7 5" xfId="5827"/>
    <cellStyle name="Normal 7 5 2" xfId="5828"/>
    <cellStyle name="Normal 7 6" xfId="5829"/>
    <cellStyle name="Normal 7 6 2" xfId="5830"/>
    <cellStyle name="Normal 7 6 3" xfId="5831"/>
    <cellStyle name="Normal 7 6 4" xfId="5832"/>
    <cellStyle name="Normal 7 6 5" xfId="5833"/>
    <cellStyle name="Normal 7 6 6" xfId="5834"/>
    <cellStyle name="Normal 8" xfId="5835"/>
    <cellStyle name="Normal 8 2" xfId="5836"/>
    <cellStyle name="Normal 8 2 2" xfId="5837"/>
    <cellStyle name="Normal 8 2 2 2" xfId="5838"/>
    <cellStyle name="Normal 8 2 2 3" xfId="5839"/>
    <cellStyle name="Normal 8 2 3" xfId="5840"/>
    <cellStyle name="Normal 8 2 4" xfId="5841"/>
    <cellStyle name="Normal 8 2 4 2" xfId="5842"/>
    <cellStyle name="Normal 8 2 4 3" xfId="5843"/>
    <cellStyle name="Normal 8 3" xfId="5844"/>
    <cellStyle name="Normal 8 3 2" xfId="5845"/>
    <cellStyle name="Normal 8 3 3" xfId="5846"/>
    <cellStyle name="Normal 8 3 3 2" xfId="5847"/>
    <cellStyle name="Normal 8 3 3 3" xfId="5848"/>
    <cellStyle name="Normal 8 4" xfId="5849"/>
    <cellStyle name="Normal 8 4 2" xfId="5850"/>
    <cellStyle name="Normal 8 4 3" xfId="5851"/>
    <cellStyle name="Normal 8 5" xfId="5852"/>
    <cellStyle name="Normal 8 5 2" xfId="5853"/>
    <cellStyle name="Normal 8 5 3" xfId="5854"/>
    <cellStyle name="Normal 8 5 3 2" xfId="5855"/>
    <cellStyle name="Normal 8 5 3 3" xfId="5856"/>
    <cellStyle name="Normal 8 5 4" xfId="5857"/>
    <cellStyle name="Normal 8 5 5" xfId="5858"/>
    <cellStyle name="Normal 8 5 6" xfId="5859"/>
    <cellStyle name="Normal 8 6" xfId="5860"/>
    <cellStyle name="Normal 8 7" xfId="5861"/>
    <cellStyle name="Normal 8 7 2" xfId="5862"/>
    <cellStyle name="Normal 8 7 3" xfId="5863"/>
    <cellStyle name="Normal 8 8" xfId="5864"/>
    <cellStyle name="Normal 9" xfId="5865"/>
    <cellStyle name="Normal 9 10" xfId="5866"/>
    <cellStyle name="Normal 9 10 2" xfId="5867"/>
    <cellStyle name="Normal 9 10 3" xfId="5868"/>
    <cellStyle name="Normal 9 11" xfId="5869"/>
    <cellStyle name="Normal 9 2" xfId="5870"/>
    <cellStyle name="Normal 9 2 2" xfId="5871"/>
    <cellStyle name="Normal 9 2 2 2" xfId="5872"/>
    <cellStyle name="Normal 9 2 2 2 2" xfId="5873"/>
    <cellStyle name="Normal 9 2 2 2 2 2" xfId="5874"/>
    <cellStyle name="Normal 9 2 2 2 2 2 2" xfId="5875"/>
    <cellStyle name="Normal 9 2 2 2 2 2 2 2" xfId="5876"/>
    <cellStyle name="Normal 9 2 2 2 2 2 3" xfId="5877"/>
    <cellStyle name="Normal 9 2 2 2 2 2 3 2" xfId="5878"/>
    <cellStyle name="Normal 9 2 2 2 2 2 4" xfId="5879"/>
    <cellStyle name="Normal 9 2 2 2 2 3" xfId="5880"/>
    <cellStyle name="Normal 9 2 2 2 2 3 2" xfId="5881"/>
    <cellStyle name="Normal 9 2 2 2 2 4" xfId="5882"/>
    <cellStyle name="Normal 9 2 2 2 2 4 2" xfId="5883"/>
    <cellStyle name="Normal 9 2 2 2 2 5" xfId="5884"/>
    <cellStyle name="Normal 9 2 2 2 3" xfId="5885"/>
    <cellStyle name="Normal 9 2 2 2 3 2" xfId="5886"/>
    <cellStyle name="Normal 9 2 2 2 3 2 2" xfId="5887"/>
    <cellStyle name="Normal 9 2 2 2 3 3" xfId="5888"/>
    <cellStyle name="Normal 9 2 2 2 3 3 2" xfId="5889"/>
    <cellStyle name="Normal 9 2 2 2 3 4" xfId="5890"/>
    <cellStyle name="Normal 9 2 2 2 4" xfId="5891"/>
    <cellStyle name="Normal 9 2 2 2 4 2" xfId="5892"/>
    <cellStyle name="Normal 9 2 2 2 5" xfId="5893"/>
    <cellStyle name="Normal 9 2 2 2 5 2" xfId="5894"/>
    <cellStyle name="Normal 9 2 2 2 6" xfId="5895"/>
    <cellStyle name="Normal 9 2 2 3" xfId="5896"/>
    <cellStyle name="Normal 9 2 2 3 2" xfId="5897"/>
    <cellStyle name="Normal 9 2 2 3 2 2" xfId="5898"/>
    <cellStyle name="Normal 9 2 2 3 2 2 2" xfId="5899"/>
    <cellStyle name="Normal 9 2 2 3 2 2 2 2" xfId="5900"/>
    <cellStyle name="Normal 9 2 2 3 2 2 3" xfId="5901"/>
    <cellStyle name="Normal 9 2 2 3 2 2 3 2" xfId="5902"/>
    <cellStyle name="Normal 9 2 2 3 2 2 4" xfId="5903"/>
    <cellStyle name="Normal 9 2 2 3 2 3" xfId="5904"/>
    <cellStyle name="Normal 9 2 2 3 2 3 2" xfId="5905"/>
    <cellStyle name="Normal 9 2 2 3 2 4" xfId="5906"/>
    <cellStyle name="Normal 9 2 2 3 2 4 2" xfId="5907"/>
    <cellStyle name="Normal 9 2 2 3 2 5" xfId="5908"/>
    <cellStyle name="Normal 9 2 2 3 3" xfId="5909"/>
    <cellStyle name="Normal 9 2 2 3 3 2" xfId="5910"/>
    <cellStyle name="Normal 9 2 2 3 3 2 2" xfId="5911"/>
    <cellStyle name="Normal 9 2 2 3 3 3" xfId="5912"/>
    <cellStyle name="Normal 9 2 2 3 3 3 2" xfId="5913"/>
    <cellStyle name="Normal 9 2 2 3 3 4" xfId="5914"/>
    <cellStyle name="Normal 9 2 2 3 4" xfId="5915"/>
    <cellStyle name="Normal 9 2 2 3 4 2" xfId="5916"/>
    <cellStyle name="Normal 9 2 2 3 5" xfId="5917"/>
    <cellStyle name="Normal 9 2 2 3 5 2" xfId="5918"/>
    <cellStyle name="Normal 9 2 2 3 6" xfId="5919"/>
    <cellStyle name="Normal 9 2 2 4" xfId="5920"/>
    <cellStyle name="Normal 9 2 2 4 2" xfId="5921"/>
    <cellStyle name="Normal 9 2 2 4 2 2" xfId="5922"/>
    <cellStyle name="Normal 9 2 2 4 2 2 2" xfId="5923"/>
    <cellStyle name="Normal 9 2 2 4 2 3" xfId="5924"/>
    <cellStyle name="Normal 9 2 2 4 2 3 2" xfId="5925"/>
    <cellStyle name="Normal 9 2 2 4 2 4" xfId="5926"/>
    <cellStyle name="Normal 9 2 2 4 3" xfId="5927"/>
    <cellStyle name="Normal 9 2 2 4 3 2" xfId="5928"/>
    <cellStyle name="Normal 9 2 2 4 4" xfId="5929"/>
    <cellStyle name="Normal 9 2 2 4 4 2" xfId="5930"/>
    <cellStyle name="Normal 9 2 2 4 5" xfId="5931"/>
    <cellStyle name="Normal 9 2 2 5" xfId="5932"/>
    <cellStyle name="Normal 9 2 2 5 2" xfId="5933"/>
    <cellStyle name="Normal 9 2 2 5 2 2" xfId="5934"/>
    <cellStyle name="Normal 9 2 2 5 3" xfId="5935"/>
    <cellStyle name="Normal 9 2 2 5 3 2" xfId="5936"/>
    <cellStyle name="Normal 9 2 2 5 4" xfId="5937"/>
    <cellStyle name="Normal 9 2 2 6" xfId="5938"/>
    <cellStyle name="Normal 9 2 2 6 2" xfId="5939"/>
    <cellStyle name="Normal 9 2 2 7" xfId="5940"/>
    <cellStyle name="Normal 9 2 2 7 2" xfId="5941"/>
    <cellStyle name="Normal 9 2 2 8" xfId="5942"/>
    <cellStyle name="Normal 9 2 3" xfId="5943"/>
    <cellStyle name="Normal 9 2 3 2" xfId="5944"/>
    <cellStyle name="Normal 9 2 3 2 2" xfId="5945"/>
    <cellStyle name="Normal 9 2 3 2 2 2" xfId="5946"/>
    <cellStyle name="Normal 9 2 3 2 2 2 2" xfId="5947"/>
    <cellStyle name="Normal 9 2 3 2 2 3" xfId="5948"/>
    <cellStyle name="Normal 9 2 3 2 2 3 2" xfId="5949"/>
    <cellStyle name="Normal 9 2 3 2 2 4" xfId="5950"/>
    <cellStyle name="Normal 9 2 3 2 3" xfId="5951"/>
    <cellStyle name="Normal 9 2 3 2 3 2" xfId="5952"/>
    <cellStyle name="Normal 9 2 3 2 4" xfId="5953"/>
    <cellStyle name="Normal 9 2 3 2 4 2" xfId="5954"/>
    <cellStyle name="Normal 9 2 3 2 5" xfId="5955"/>
    <cellStyle name="Normal 9 2 3 3" xfId="5956"/>
    <cellStyle name="Normal 9 2 3 3 2" xfId="5957"/>
    <cellStyle name="Normal 9 2 3 3 2 2" xfId="5958"/>
    <cellStyle name="Normal 9 2 3 3 2 2 2" xfId="5959"/>
    <cellStyle name="Normal 9 2 3 3 2 3" xfId="5960"/>
    <cellStyle name="Normal 9 2 3 3 2 3 2" xfId="5961"/>
    <cellStyle name="Normal 9 2 3 3 2 4" xfId="5962"/>
    <cellStyle name="Normal 9 2 3 3 3" xfId="5963"/>
    <cellStyle name="Normal 9 2 3 3 3 2" xfId="5964"/>
    <cellStyle name="Normal 9 2 3 3 4" xfId="5965"/>
    <cellStyle name="Normal 9 2 3 3 4 2" xfId="5966"/>
    <cellStyle name="Normal 9 2 3 3 5" xfId="5967"/>
    <cellStyle name="Normal 9 2 4" xfId="5968"/>
    <cellStyle name="Normal 9 2 4 2" xfId="5969"/>
    <cellStyle name="Normal 9 2 4 2 2" xfId="5970"/>
    <cellStyle name="Normal 9 2 4 2 2 2" xfId="5971"/>
    <cellStyle name="Normal 9 2 4 2 2 2 2" xfId="5972"/>
    <cellStyle name="Normal 9 2 4 2 2 3" xfId="5973"/>
    <cellStyle name="Normal 9 2 4 2 2 3 2" xfId="5974"/>
    <cellStyle name="Normal 9 2 4 2 2 4" xfId="5975"/>
    <cellStyle name="Normal 9 2 4 2 3" xfId="5976"/>
    <cellStyle name="Normal 9 2 4 2 3 2" xfId="5977"/>
    <cellStyle name="Normal 9 2 4 2 4" xfId="5978"/>
    <cellStyle name="Normal 9 2 4 2 4 2" xfId="5979"/>
    <cellStyle name="Normal 9 2 4 2 5" xfId="5980"/>
    <cellStyle name="Normal 9 2 5" xfId="5981"/>
    <cellStyle name="Normal 9 2 5 2" xfId="5982"/>
    <cellStyle name="Normal 9 2 5 2 2" xfId="5983"/>
    <cellStyle name="Normal 9 2 5 2 2 2" xfId="5984"/>
    <cellStyle name="Normal 9 2 5 2 2 2 2" xfId="5985"/>
    <cellStyle name="Normal 9 2 5 2 2 3" xfId="5986"/>
    <cellStyle name="Normal 9 2 5 2 2 3 2" xfId="5987"/>
    <cellStyle name="Normal 9 2 5 2 2 4" xfId="5988"/>
    <cellStyle name="Normal 9 2 5 2 3" xfId="5989"/>
    <cellStyle name="Normal 9 2 5 2 3 2" xfId="5990"/>
    <cellStyle name="Normal 9 2 5 2 4" xfId="5991"/>
    <cellStyle name="Normal 9 2 5 2 4 2" xfId="5992"/>
    <cellStyle name="Normal 9 2 5 2 5" xfId="5993"/>
    <cellStyle name="Normal 9 2 5 3" xfId="5994"/>
    <cellStyle name="Normal 9 2 5 4" xfId="5995"/>
    <cellStyle name="Normal 9 2 5 5" xfId="5996"/>
    <cellStyle name="Normal 9 3" xfId="5997"/>
    <cellStyle name="Normal 9 3 2" xfId="5998"/>
    <cellStyle name="Normal 9 3 2 2" xfId="5999"/>
    <cellStyle name="Normal 9 3 2 2 2" xfId="6000"/>
    <cellStyle name="Normal 9 3 2 2 2 2" xfId="6001"/>
    <cellStyle name="Normal 9 3 2 2 2 2 2" xfId="6002"/>
    <cellStyle name="Normal 9 3 2 2 2 3" xfId="6003"/>
    <cellStyle name="Normal 9 3 2 2 2 3 2" xfId="6004"/>
    <cellStyle name="Normal 9 3 2 2 2 4" xfId="6005"/>
    <cellStyle name="Normal 9 3 2 2 3" xfId="6006"/>
    <cellStyle name="Normal 9 3 2 2 3 2" xfId="6007"/>
    <cellStyle name="Normal 9 3 2 2 4" xfId="6008"/>
    <cellStyle name="Normal 9 3 2 2 4 2" xfId="6009"/>
    <cellStyle name="Normal 9 3 2 2 5" xfId="6010"/>
    <cellStyle name="Normal 9 3 2 3" xfId="6011"/>
    <cellStyle name="Normal 9 3 2 3 2" xfId="6012"/>
    <cellStyle name="Normal 9 3 2 3 2 2" xfId="6013"/>
    <cellStyle name="Normal 9 3 2 3 3" xfId="6014"/>
    <cellStyle name="Normal 9 3 2 3 3 2" xfId="6015"/>
    <cellStyle name="Normal 9 3 2 3 4" xfId="6016"/>
    <cellStyle name="Normal 9 3 2 4" xfId="6017"/>
    <cellStyle name="Normal 9 3 2 4 2" xfId="6018"/>
    <cellStyle name="Normal 9 3 2 5" xfId="6019"/>
    <cellStyle name="Normal 9 3 2 5 2" xfId="6020"/>
    <cellStyle name="Normal 9 3 2 6" xfId="6021"/>
    <cellStyle name="Normal 9 3 3" xfId="6022"/>
    <cellStyle name="Normal 9 3 3 2" xfId="6023"/>
    <cellStyle name="Normal 9 3 3 2 2" xfId="6024"/>
    <cellStyle name="Normal 9 3 3 2 2 2" xfId="6025"/>
    <cellStyle name="Normal 9 3 3 2 2 2 2" xfId="6026"/>
    <cellStyle name="Normal 9 3 3 2 2 3" xfId="6027"/>
    <cellStyle name="Normal 9 3 3 2 2 3 2" xfId="6028"/>
    <cellStyle name="Normal 9 3 3 2 2 4" xfId="6029"/>
    <cellStyle name="Normal 9 3 3 2 3" xfId="6030"/>
    <cellStyle name="Normal 9 3 3 2 3 2" xfId="6031"/>
    <cellStyle name="Normal 9 3 3 2 4" xfId="6032"/>
    <cellStyle name="Normal 9 3 3 2 4 2" xfId="6033"/>
    <cellStyle name="Normal 9 3 3 2 5" xfId="6034"/>
    <cellStyle name="Normal 9 3 3 3" xfId="6035"/>
    <cellStyle name="Normal 9 3 3 3 2" xfId="6036"/>
    <cellStyle name="Normal 9 3 3 3 2 2" xfId="6037"/>
    <cellStyle name="Normal 9 3 3 3 3" xfId="6038"/>
    <cellStyle name="Normal 9 3 3 3 3 2" xfId="6039"/>
    <cellStyle name="Normal 9 3 3 3 4" xfId="6040"/>
    <cellStyle name="Normal 9 3 3 4" xfId="6041"/>
    <cellStyle name="Normal 9 3 3 4 2" xfId="6042"/>
    <cellStyle name="Normal 9 3 3 5" xfId="6043"/>
    <cellStyle name="Normal 9 3 3 5 2" xfId="6044"/>
    <cellStyle name="Normal 9 3 3 6" xfId="6045"/>
    <cellStyle name="Normal 9 3 4" xfId="6046"/>
    <cellStyle name="Normal 9 3 4 2" xfId="6047"/>
    <cellStyle name="Normal 9 3 4 2 2" xfId="6048"/>
    <cellStyle name="Normal 9 3 4 2 2 2" xfId="6049"/>
    <cellStyle name="Normal 9 3 4 2 3" xfId="6050"/>
    <cellStyle name="Normal 9 3 4 2 3 2" xfId="6051"/>
    <cellStyle name="Normal 9 3 4 2 4" xfId="6052"/>
    <cellStyle name="Normal 9 3 4 3" xfId="6053"/>
    <cellStyle name="Normal 9 3 4 3 2" xfId="6054"/>
    <cellStyle name="Normal 9 3 4 4" xfId="6055"/>
    <cellStyle name="Normal 9 3 4 4 2" xfId="6056"/>
    <cellStyle name="Normal 9 3 4 5" xfId="6057"/>
    <cellStyle name="Normal 9 3 5" xfId="6058"/>
    <cellStyle name="Normal 9 3 6" xfId="6059"/>
    <cellStyle name="Normal 9 3 6 2" xfId="6060"/>
    <cellStyle name="Normal 9 3 6 2 2" xfId="6061"/>
    <cellStyle name="Normal 9 3 6 3" xfId="6062"/>
    <cellStyle name="Normal 9 3 6 3 2" xfId="6063"/>
    <cellStyle name="Normal 9 3 6 4" xfId="6064"/>
    <cellStyle name="Normal 9 3 7" xfId="6065"/>
    <cellStyle name="Normal 9 3 7 2" xfId="6066"/>
    <cellStyle name="Normal 9 3 8" xfId="6067"/>
    <cellStyle name="Normal 9 3 8 2" xfId="6068"/>
    <cellStyle name="Normal 9 3 9" xfId="6069"/>
    <cellStyle name="Normal 9 4" xfId="6070"/>
    <cellStyle name="Normal 9 4 2" xfId="6071"/>
    <cellStyle name="Normal 9 4 2 2" xfId="6072"/>
    <cellStyle name="Normal 9 4 2 2 2" xfId="6073"/>
    <cellStyle name="Normal 9 4 2 2 2 2" xfId="6074"/>
    <cellStyle name="Normal 9 4 2 2 3" xfId="6075"/>
    <cellStyle name="Normal 9 4 2 2 3 2" xfId="6076"/>
    <cellStyle name="Normal 9 4 2 2 4" xfId="6077"/>
    <cellStyle name="Normal 9 4 2 3" xfId="6078"/>
    <cellStyle name="Normal 9 4 2 3 2" xfId="6079"/>
    <cellStyle name="Normal 9 4 2 4" xfId="6080"/>
    <cellStyle name="Normal 9 4 2 4 2" xfId="6081"/>
    <cellStyle name="Normal 9 4 2 5" xfId="6082"/>
    <cellStyle name="Normal 9 5" xfId="6083"/>
    <cellStyle name="Normal 9 5 2" xfId="6084"/>
    <cellStyle name="Normal 9 5 3" xfId="6085"/>
    <cellStyle name="Normal 9 5 3 2" xfId="6086"/>
    <cellStyle name="Normal 9 5 3 2 2" xfId="6087"/>
    <cellStyle name="Normal 9 5 3 2 2 2" xfId="6088"/>
    <cellStyle name="Normal 9 5 3 2 3" xfId="6089"/>
    <cellStyle name="Normal 9 5 3 2 3 2" xfId="6090"/>
    <cellStyle name="Normal 9 5 3 2 4" xfId="6091"/>
    <cellStyle name="Normal 9 5 3 3" xfId="6092"/>
    <cellStyle name="Normal 9 5 3 3 2" xfId="6093"/>
    <cellStyle name="Normal 9 5 3 4" xfId="6094"/>
    <cellStyle name="Normal 9 5 3 4 2" xfId="6095"/>
    <cellStyle name="Normal 9 5 3 5" xfId="6096"/>
    <cellStyle name="Normal 9 6" xfId="6097"/>
    <cellStyle name="Normal 9 6 2" xfId="6098"/>
    <cellStyle name="Normal 9 6 2 2" xfId="6099"/>
    <cellStyle name="Normal 9 6 2 2 2" xfId="6100"/>
    <cellStyle name="Normal 9 6 2 2 2 2" xfId="6101"/>
    <cellStyle name="Normal 9 6 2 2 3" xfId="6102"/>
    <cellStyle name="Normal 9 6 2 2 3 2" xfId="6103"/>
    <cellStyle name="Normal 9 6 2 2 4" xfId="6104"/>
    <cellStyle name="Normal 9 6 2 3" xfId="6105"/>
    <cellStyle name="Normal 9 6 2 3 2" xfId="6106"/>
    <cellStyle name="Normal 9 6 2 4" xfId="6107"/>
    <cellStyle name="Normal 9 6 2 4 2" xfId="6108"/>
    <cellStyle name="Normal 9 6 2 5" xfId="6109"/>
    <cellStyle name="Normal 9 7" xfId="6110"/>
    <cellStyle name="Normal 9 8" xfId="6111"/>
    <cellStyle name="Normal 9 8 2" xfId="6112"/>
    <cellStyle name="Normal 9 8 3" xfId="6113"/>
    <cellStyle name="Normal 9 8 3 2" xfId="6114"/>
    <cellStyle name="Normal 9 8 3 3" xfId="6115"/>
    <cellStyle name="Normal 9 8 4" xfId="6116"/>
    <cellStyle name="Normal 9 8 5" xfId="6117"/>
    <cellStyle name="Normal 9 9" xfId="6118"/>
    <cellStyle name="Normal_Albania_-__Income_Statement_September_2009" xfId="4"/>
    <cellStyle name="Normal_SHEET" xfId="5"/>
    <cellStyle name="Normale 2" xfId="6119"/>
    <cellStyle name="Note 2" xfId="6120"/>
    <cellStyle name="Note 3" xfId="6121"/>
    <cellStyle name="Note 3 2" xfId="6122"/>
    <cellStyle name="Note 4" xfId="6123"/>
    <cellStyle name="Note 4 2" xfId="6124"/>
    <cellStyle name="Output 2" xfId="6125"/>
    <cellStyle name="Output 3" xfId="6126"/>
    <cellStyle name="Output 3 2" xfId="6127"/>
    <cellStyle name="Output 3 3" xfId="6128"/>
    <cellStyle name="Output 3 4" xfId="6129"/>
    <cellStyle name="Output 3 5" xfId="6130"/>
    <cellStyle name="Output 3 6" xfId="6131"/>
    <cellStyle name="Output 3 7" xfId="6132"/>
    <cellStyle name="Output 4" xfId="6133"/>
    <cellStyle name="ParaBirimi 2" xfId="6134"/>
    <cellStyle name="Percent 10" xfId="6135"/>
    <cellStyle name="Percent 10 10" xfId="6136"/>
    <cellStyle name="Percent 10 10 2" xfId="6137"/>
    <cellStyle name="Percent 10 11" xfId="6138"/>
    <cellStyle name="Percent 10 11 2" xfId="6139"/>
    <cellStyle name="Percent 10 12" xfId="6140"/>
    <cellStyle name="Percent 10 12 2" xfId="6141"/>
    <cellStyle name="Percent 10 12 2 2" xfId="6142"/>
    <cellStyle name="Percent 10 12 3" xfId="6143"/>
    <cellStyle name="Percent 10 12 3 2" xfId="6144"/>
    <cellStyle name="Percent 10 12 4" xfId="6145"/>
    <cellStyle name="Percent 10 2" xfId="6146"/>
    <cellStyle name="Percent 10 2 10" xfId="6147"/>
    <cellStyle name="Percent 10 2 10 2" xfId="6148"/>
    <cellStyle name="Percent 10 2 11" xfId="6149"/>
    <cellStyle name="Percent 10 2 11 2" xfId="6150"/>
    <cellStyle name="Percent 10 2 11 2 2" xfId="6151"/>
    <cellStyle name="Percent 10 2 11 3" xfId="6152"/>
    <cellStyle name="Percent 10 2 11 3 2" xfId="6153"/>
    <cellStyle name="Percent 10 2 11 4" xfId="6154"/>
    <cellStyle name="Percent 10 2 2" xfId="6155"/>
    <cellStyle name="Percent 10 2 2 2" xfId="6156"/>
    <cellStyle name="Percent 10 2 2 2 2" xfId="6157"/>
    <cellStyle name="Percent 10 2 2 2 2 2" xfId="6158"/>
    <cellStyle name="Percent 10 2 2 2 3" xfId="6159"/>
    <cellStyle name="Percent 10 2 2 2 3 2" xfId="6160"/>
    <cellStyle name="Percent 10 2 2 2 4" xfId="6161"/>
    <cellStyle name="Percent 10 2 2 3" xfId="6162"/>
    <cellStyle name="Percent 10 2 2 3 2" xfId="6163"/>
    <cellStyle name="Percent 10 2 2 3 2 2" xfId="6164"/>
    <cellStyle name="Percent 10 2 2 3 3" xfId="6165"/>
    <cellStyle name="Percent 10 2 2 3 3 2" xfId="6166"/>
    <cellStyle name="Percent 10 2 2 3 4" xfId="6167"/>
    <cellStyle name="Percent 10 2 2 4" xfId="6168"/>
    <cellStyle name="Percent 10 2 2 4 2" xfId="6169"/>
    <cellStyle name="Percent 10 2 2 5" xfId="6170"/>
    <cellStyle name="Percent 10 2 2 5 2" xfId="6171"/>
    <cellStyle name="Percent 10 2 2 6" xfId="6172"/>
    <cellStyle name="Percent 10 2 2 6 2" xfId="6173"/>
    <cellStyle name="Percent 10 2 3" xfId="6174"/>
    <cellStyle name="Percent 10 2 4" xfId="6175"/>
    <cellStyle name="Percent 10 2 5" xfId="6176"/>
    <cellStyle name="Percent 10 2 5 2" xfId="6177"/>
    <cellStyle name="Percent 10 2 5 3" xfId="6178"/>
    <cellStyle name="Percent 10 2 5 3 2" xfId="6179"/>
    <cellStyle name="Percent 10 2 5 4" xfId="6180"/>
    <cellStyle name="Percent 10 2 5 4 2" xfId="6181"/>
    <cellStyle name="Percent 10 2 5 5" xfId="6182"/>
    <cellStyle name="Percent 10 2 5 5 2" xfId="6183"/>
    <cellStyle name="Percent 10 2 6" xfId="6184"/>
    <cellStyle name="Percent 10 2 7" xfId="6185"/>
    <cellStyle name="Percent 10 2 7 2" xfId="6186"/>
    <cellStyle name="Percent 10 2 8" xfId="6187"/>
    <cellStyle name="Percent 10 2 8 2" xfId="6188"/>
    <cellStyle name="Percent 10 2 9" xfId="6189"/>
    <cellStyle name="Percent 10 2 9 2" xfId="6190"/>
    <cellStyle name="Percent 10 3" xfId="6191"/>
    <cellStyle name="Percent 10 3 2" xfId="6192"/>
    <cellStyle name="Percent 10 3 2 2" xfId="6193"/>
    <cellStyle name="Percent 10 3 2 3" xfId="6194"/>
    <cellStyle name="Percent 10 3 3" xfId="6195"/>
    <cellStyle name="Percent 10 3 4" xfId="6196"/>
    <cellStyle name="Percent 10 4" xfId="6197"/>
    <cellStyle name="Percent 10 4 2" xfId="6198"/>
    <cellStyle name="Percent 10 4 2 2" xfId="6199"/>
    <cellStyle name="Percent 10 4 2 2 2" xfId="6200"/>
    <cellStyle name="Percent 10 4 2 3" xfId="6201"/>
    <cellStyle name="Percent 10 4 2 3 2" xfId="6202"/>
    <cellStyle name="Percent 10 4 2 4" xfId="6203"/>
    <cellStyle name="Percent 10 4 3" xfId="6204"/>
    <cellStyle name="Percent 10 4 3 2" xfId="6205"/>
    <cellStyle name="Percent 10 4 3 2 2" xfId="6206"/>
    <cellStyle name="Percent 10 4 3 3" xfId="6207"/>
    <cellStyle name="Percent 10 4 3 3 2" xfId="6208"/>
    <cellStyle name="Percent 10 4 3 4" xfId="6209"/>
    <cellStyle name="Percent 10 4 4" xfId="6210"/>
    <cellStyle name="Percent 10 4 4 2" xfId="6211"/>
    <cellStyle name="Percent 10 4 5" xfId="6212"/>
    <cellStyle name="Percent 10 4 5 2" xfId="6213"/>
    <cellStyle name="Percent 10 4 6" xfId="6214"/>
    <cellStyle name="Percent 10 4 6 2" xfId="6215"/>
    <cellStyle name="Percent 10 5" xfId="6216"/>
    <cellStyle name="Percent 10 5 2" xfId="6217"/>
    <cellStyle name="Percent 10 5 2 2" xfId="6218"/>
    <cellStyle name="Percent 10 5 3" xfId="6219"/>
    <cellStyle name="Percent 10 5 3 2" xfId="6220"/>
    <cellStyle name="Percent 10 5 4" xfId="6221"/>
    <cellStyle name="Percent 10 5 4 2" xfId="6222"/>
    <cellStyle name="Percent 10 6" xfId="6223"/>
    <cellStyle name="Percent 10 6 2" xfId="6224"/>
    <cellStyle name="Percent 10 6 3" xfId="6225"/>
    <cellStyle name="Percent 10 6 3 2" xfId="6226"/>
    <cellStyle name="Percent 10 6 4" xfId="6227"/>
    <cellStyle name="Percent 10 6 4 2" xfId="6228"/>
    <cellStyle name="Percent 10 6 5" xfId="6229"/>
    <cellStyle name="Percent 10 6 5 2" xfId="6230"/>
    <cellStyle name="Percent 10 7" xfId="6231"/>
    <cellStyle name="Percent 10 7 2" xfId="6232"/>
    <cellStyle name="Percent 10 7 2 2" xfId="6233"/>
    <cellStyle name="Percent 10 8" xfId="6234"/>
    <cellStyle name="Percent 10 8 2" xfId="6235"/>
    <cellStyle name="Percent 10 8 3" xfId="6236"/>
    <cellStyle name="Percent 10 8 3 2" xfId="6237"/>
    <cellStyle name="Percent 10 8 4" xfId="6238"/>
    <cellStyle name="Percent 10 8 4 2" xfId="6239"/>
    <cellStyle name="Percent 10 8 5" xfId="6240"/>
    <cellStyle name="Percent 10 8 5 2" xfId="6241"/>
    <cellStyle name="Percent 10 9" xfId="6242"/>
    <cellStyle name="Percent 10 9 2" xfId="6243"/>
    <cellStyle name="Percent 10 9 2 2" xfId="6244"/>
    <cellStyle name="Percent 10 9 3" xfId="6245"/>
    <cellStyle name="Percent 10 9 3 2" xfId="6246"/>
    <cellStyle name="Percent 10 9 4" xfId="6247"/>
    <cellStyle name="Percent 11" xfId="6248"/>
    <cellStyle name="Percent 11 2" xfId="6249"/>
    <cellStyle name="Percent 11 2 2" xfId="6250"/>
    <cellStyle name="Percent 11 2 2 2" xfId="6251"/>
    <cellStyle name="Percent 11 2 3" xfId="6252"/>
    <cellStyle name="Percent 11 2 3 2" xfId="6253"/>
    <cellStyle name="Percent 11 2 4" xfId="6254"/>
    <cellStyle name="Percent 11 2 4 2" xfId="6255"/>
    <cellStyle name="Percent 11 3" xfId="6256"/>
    <cellStyle name="Percent 11 4" xfId="6257"/>
    <cellStyle name="Percent 11 4 2" xfId="6258"/>
    <cellStyle name="Percent 11 5" xfId="6259"/>
    <cellStyle name="Percent 11 5 2" xfId="6260"/>
    <cellStyle name="Percent 11 5 3" xfId="6261"/>
    <cellStyle name="Percent 11 6" xfId="6262"/>
    <cellStyle name="Percent 12" xfId="6263"/>
    <cellStyle name="Percent 12 2" xfId="6264"/>
    <cellStyle name="Percent 12 2 2" xfId="6265"/>
    <cellStyle name="Percent 12 2 2 2" xfId="6266"/>
    <cellStyle name="Percent 12 2 3" xfId="6267"/>
    <cellStyle name="Percent 12 2 3 2" xfId="6268"/>
    <cellStyle name="Percent 12 2 4" xfId="6269"/>
    <cellStyle name="Percent 12 3" xfId="6270"/>
    <cellStyle name="Percent 12 3 2" xfId="6271"/>
    <cellStyle name="Percent 12 4" xfId="6272"/>
    <cellStyle name="Percent 12 5" xfId="6273"/>
    <cellStyle name="Percent 12 5 2" xfId="6274"/>
    <cellStyle name="Percent 12 5 2 2" xfId="6275"/>
    <cellStyle name="Percent 12 5 3" xfId="6276"/>
    <cellStyle name="Percent 12 5 3 2" xfId="6277"/>
    <cellStyle name="Percent 12 5 4" xfId="6278"/>
    <cellStyle name="Percent 13" xfId="6279"/>
    <cellStyle name="Percent 13 2" xfId="6280"/>
    <cellStyle name="Percent 13 2 2" xfId="6281"/>
    <cellStyle name="Percent 13 3" xfId="6282"/>
    <cellStyle name="Percent 13 3 2" xfId="6283"/>
    <cellStyle name="Percent 14" xfId="6284"/>
    <cellStyle name="Percent 15" xfId="6285"/>
    <cellStyle name="Percent 2" xfId="6286"/>
    <cellStyle name="Percent 2 10" xfId="6287"/>
    <cellStyle name="Percent 2 10 2" xfId="6288"/>
    <cellStyle name="Percent 2 10 2 2" xfId="6289"/>
    <cellStyle name="Percent 2 10 2 3" xfId="6290"/>
    <cellStyle name="Percent 2 10 3" xfId="6291"/>
    <cellStyle name="Percent 2 10 4" xfId="6292"/>
    <cellStyle name="Percent 2 10 5" xfId="6293"/>
    <cellStyle name="Percent 2 2" xfId="6294"/>
    <cellStyle name="Percent 2 2 2" xfId="6295"/>
    <cellStyle name="Percent 2 3" xfId="6296"/>
    <cellStyle name="Percent 2 3 2" xfId="6297"/>
    <cellStyle name="Percent 2 3 2 2" xfId="6298"/>
    <cellStyle name="Percent 2 3 2 3" xfId="6299"/>
    <cellStyle name="Percent 2 3 2 3 2" xfId="6300"/>
    <cellStyle name="Percent 2 3 2 3 3" xfId="6301"/>
    <cellStyle name="Percent 2 3 3" xfId="6302"/>
    <cellStyle name="Percent 2 4" xfId="6303"/>
    <cellStyle name="Percent 2 4 2" xfId="6304"/>
    <cellStyle name="Percent 2 4 3" xfId="6305"/>
    <cellStyle name="Percent 2 4 4" xfId="6306"/>
    <cellStyle name="Percent 2 4 5" xfId="6307"/>
    <cellStyle name="Percent 2 4 5 2" xfId="6308"/>
    <cellStyle name="Percent 2 4 5 3" xfId="6309"/>
    <cellStyle name="Percent 2 4 5 4" xfId="6310"/>
    <cellStyle name="Percent 2 4 5 5" xfId="6311"/>
    <cellStyle name="Percent 2 4 5 6" xfId="6312"/>
    <cellStyle name="Percent 2 4 6" xfId="6313"/>
    <cellStyle name="Percent 2 5" xfId="6314"/>
    <cellStyle name="Percent 2 5 2" xfId="6315"/>
    <cellStyle name="Percent 2 5 2 2" xfId="6316"/>
    <cellStyle name="Percent 2 5 2 3" xfId="6317"/>
    <cellStyle name="Percent 2 5 3" xfId="6318"/>
    <cellStyle name="Percent 2 5 3 2" xfId="6319"/>
    <cellStyle name="Percent 2 5 3 3" xfId="6320"/>
    <cellStyle name="Percent 2 5 4" xfId="6321"/>
    <cellStyle name="Percent 2 5 5" xfId="6322"/>
    <cellStyle name="Percent 2 5 5 2" xfId="6323"/>
    <cellStyle name="Percent 2 5 5 2 2" xfId="6324"/>
    <cellStyle name="Percent 2 5 5 2 3" xfId="6325"/>
    <cellStyle name="Percent 2 5 5 3" xfId="6326"/>
    <cellStyle name="Percent 2 5 5 4" xfId="6327"/>
    <cellStyle name="Percent 2 5 5 4 2" xfId="6328"/>
    <cellStyle name="Percent 2 5 5 4 3" xfId="6329"/>
    <cellStyle name="Percent 2 5 5 5" xfId="6330"/>
    <cellStyle name="Percent 2 6" xfId="6331"/>
    <cellStyle name="Percent 2 7" xfId="6332"/>
    <cellStyle name="Percent 2 7 2" xfId="6333"/>
    <cellStyle name="Percent 2 8" xfId="6334"/>
    <cellStyle name="Percent 2 9" xfId="6335"/>
    <cellStyle name="Percent 2 9 2" xfId="6336"/>
    <cellStyle name="Percent 2 9 2 2" xfId="6337"/>
    <cellStyle name="Percent 2 9 2 3" xfId="6338"/>
    <cellStyle name="Percent 2 9 2 3 2" xfId="6339"/>
    <cellStyle name="Percent 2 9 2 3 3" xfId="6340"/>
    <cellStyle name="Percent 2 9 3" xfId="6341"/>
    <cellStyle name="Percent 2 9 4" xfId="6342"/>
    <cellStyle name="Percent 2 9 5" xfId="6343"/>
    <cellStyle name="Percent 2 9 6" xfId="6344"/>
    <cellStyle name="Percent 3" xfId="6345"/>
    <cellStyle name="Percent 3 2" xfId="6346"/>
    <cellStyle name="Percent 3 2 2" xfId="6347"/>
    <cellStyle name="Percent 3 2 2 2" xfId="6348"/>
    <cellStyle name="Percent 3 2 3" xfId="6349"/>
    <cellStyle name="Percent 3 2 3 2" xfId="6350"/>
    <cellStyle name="Percent 3 2 4" xfId="6351"/>
    <cellStyle name="Percent 3 3" xfId="6352"/>
    <cellStyle name="Percent 3 3 2" xfId="6353"/>
    <cellStyle name="Percent 3 3 3" xfId="6354"/>
    <cellStyle name="Percent 3 3 4" xfId="6355"/>
    <cellStyle name="Percent 3 3 4 2" xfId="6356"/>
    <cellStyle name="Percent 3 3 5" xfId="6357"/>
    <cellStyle name="Percent 3 4" xfId="6358"/>
    <cellStyle name="Percent 3 4 2" xfId="6359"/>
    <cellStyle name="Percent 3 4 2 2" xfId="6360"/>
    <cellStyle name="Percent 3 4 2 3" xfId="6361"/>
    <cellStyle name="Percent 3 4 3" xfId="6362"/>
    <cellStyle name="Percent 3 4 4" xfId="6363"/>
    <cellStyle name="Percent 3 5" xfId="6364"/>
    <cellStyle name="Percent 4" xfId="6365"/>
    <cellStyle name="Percent 4 2" xfId="6366"/>
    <cellStyle name="Percent 4 2 2" xfId="6367"/>
    <cellStyle name="Percent 4 2 2 2" xfId="6368"/>
    <cellStyle name="Percent 4 2 3" xfId="6369"/>
    <cellStyle name="Percent 4 2 3 2" xfId="6370"/>
    <cellStyle name="Percent 4 2 4" xfId="6371"/>
    <cellStyle name="Percent 4 2 4 2" xfId="6372"/>
    <cellStyle name="Percent 4 2 5" xfId="6373"/>
    <cellStyle name="Percent 4 3" xfId="6374"/>
    <cellStyle name="Percent 4 3 2" xfId="6375"/>
    <cellStyle name="Percent 4 3 2 2" xfId="6376"/>
    <cellStyle name="Percent 4 3 3" xfId="6377"/>
    <cellStyle name="Percent 4 3 3 2" xfId="6378"/>
    <cellStyle name="Percent 4 3 3 2 2" xfId="6379"/>
    <cellStyle name="Percent 4 3 3 3" xfId="6380"/>
    <cellStyle name="Percent 4 3 3 3 2" xfId="6381"/>
    <cellStyle name="Percent 4 3 3 4" xfId="6382"/>
    <cellStyle name="Percent 4 3 3 5" xfId="6383"/>
    <cellStyle name="Percent 4 3 3 5 2" xfId="6384"/>
    <cellStyle name="Percent 4 3 3 6" xfId="6385"/>
    <cellStyle name="Percent 4 4" xfId="6386"/>
    <cellStyle name="Percent 4 4 2" xfId="6387"/>
    <cellStyle name="Percent 4 5" xfId="6388"/>
    <cellStyle name="Percent 4 5 2" xfId="6389"/>
    <cellStyle name="Percent 4 5 2 2" xfId="6390"/>
    <cellStyle name="Percent 4 5 2 3" xfId="6391"/>
    <cellStyle name="Percent 4 5 3" xfId="6392"/>
    <cellStyle name="Percent 4 5 4" xfId="6393"/>
    <cellStyle name="Percent 4 5 5" xfId="6394"/>
    <cellStyle name="Percent 5" xfId="6395"/>
    <cellStyle name="Percent 5 2" xfId="6396"/>
    <cellStyle name="Percent 5 2 2" xfId="6397"/>
    <cellStyle name="Percent 5 2 3" xfId="6398"/>
    <cellStyle name="Percent 5 2 3 2" xfId="6399"/>
    <cellStyle name="Percent 5 2 3 3" xfId="6400"/>
    <cellStyle name="Percent 5 2 3 3 2" xfId="6401"/>
    <cellStyle name="Percent 5 2 3 3 3" xfId="6402"/>
    <cellStyle name="Percent 5 2 4" xfId="6403"/>
    <cellStyle name="Percent 5 2 5" xfId="6404"/>
    <cellStyle name="Percent 5 2 5 2" xfId="6405"/>
    <cellStyle name="Percent 5 2 5 3" xfId="6406"/>
    <cellStyle name="Percent 5 2 5 4" xfId="6407"/>
    <cellStyle name="Percent 5 2 5 5" xfId="6408"/>
    <cellStyle name="Percent 5 2 5 6" xfId="6409"/>
    <cellStyle name="Percent 5 3" xfId="6410"/>
    <cellStyle name="Percent 5 3 2" xfId="6411"/>
    <cellStyle name="Percent 5 3 2 2" xfId="6412"/>
    <cellStyle name="Percent 5 3 3" xfId="6413"/>
    <cellStyle name="Percent 5 3 3 2" xfId="6414"/>
    <cellStyle name="Percent 5 3 3 2 2" xfId="6415"/>
    <cellStyle name="Percent 5 3 3 3" xfId="6416"/>
    <cellStyle name="Percent 5 3 3 3 2" xfId="6417"/>
    <cellStyle name="Percent 5 3 3 4" xfId="6418"/>
    <cellStyle name="Percent 5 3 3 4 2" xfId="6419"/>
    <cellStyle name="Percent 5 3 4" xfId="6420"/>
    <cellStyle name="Percent 5 3 4 2" xfId="6421"/>
    <cellStyle name="Percent 5 3 4 2 2" xfId="6422"/>
    <cellStyle name="Percent 5 3 4 3" xfId="6423"/>
    <cellStyle name="Percent 5 3 4 3 2" xfId="6424"/>
    <cellStyle name="Percent 5 3 4 4" xfId="6425"/>
    <cellStyle name="Percent 5 3 4 5" xfId="6426"/>
    <cellStyle name="Percent 5 3 4 5 2" xfId="6427"/>
    <cellStyle name="Percent 5 3 4 6" xfId="6428"/>
    <cellStyle name="Percent 5 4" xfId="6429"/>
    <cellStyle name="Percent 5 4 2" xfId="6430"/>
    <cellStyle name="Percent 5 4 3" xfId="6431"/>
    <cellStyle name="Percent 5 4 3 2" xfId="6432"/>
    <cellStyle name="Percent 5 4 4" xfId="6433"/>
    <cellStyle name="Percent 5 5" xfId="6434"/>
    <cellStyle name="Percent 5 5 2" xfId="6435"/>
    <cellStyle name="Percent 5 5 3" xfId="6436"/>
    <cellStyle name="Percent 5 5 3 2" xfId="6437"/>
    <cellStyle name="Percent 5 5 4" xfId="6438"/>
    <cellStyle name="Percent 5 6" xfId="6439"/>
    <cellStyle name="Percent 5 7" xfId="6440"/>
    <cellStyle name="Percent 5 7 2" xfId="6441"/>
    <cellStyle name="Percent 6" xfId="6442"/>
    <cellStyle name="Percent 6 2" xfId="6443"/>
    <cellStyle name="Percent 6 2 2" xfId="6444"/>
    <cellStyle name="Percent 6 2 2 2" xfId="6445"/>
    <cellStyle name="Percent 6 2 2 2 2" xfId="6446"/>
    <cellStyle name="Percent 6 2 2 3" xfId="6447"/>
    <cellStyle name="Percent 6 2 2 3 2" xfId="6448"/>
    <cellStyle name="Percent 6 2 2 4" xfId="6449"/>
    <cellStyle name="Percent 6 2 3" xfId="6450"/>
    <cellStyle name="Percent 6 2 3 2" xfId="6451"/>
    <cellStyle name="Percent 6 2 3 2 2" xfId="6452"/>
    <cellStyle name="Percent 6 2 3 3" xfId="6453"/>
    <cellStyle name="Percent 6 2 3 3 2" xfId="6454"/>
    <cellStyle name="Percent 6 2 3 4" xfId="6455"/>
    <cellStyle name="Percent 6 2 4" xfId="6456"/>
    <cellStyle name="Percent 6 2 4 2" xfId="6457"/>
    <cellStyle name="Percent 6 2 4 2 2" xfId="6458"/>
    <cellStyle name="Percent 6 2 4 3" xfId="6459"/>
    <cellStyle name="Percent 6 2 4 3 2" xfId="6460"/>
    <cellStyle name="Percent 6 2 4 4" xfId="6461"/>
    <cellStyle name="Percent 6 2 5" xfId="6462"/>
    <cellStyle name="Percent 6 2 5 2" xfId="6463"/>
    <cellStyle name="Percent 6 2 5 2 2" xfId="6464"/>
    <cellStyle name="Percent 6 2 5 3" xfId="6465"/>
    <cellStyle name="Percent 6 2 5 3 2" xfId="6466"/>
    <cellStyle name="Percent 6 2 5 4" xfId="6467"/>
    <cellStyle name="Percent 6 3" xfId="6468"/>
    <cellStyle name="Percent 6 3 2" xfId="6469"/>
    <cellStyle name="Percent 6 3 2 2" xfId="6470"/>
    <cellStyle name="Percent 6 3 2 2 2" xfId="6471"/>
    <cellStyle name="Percent 6 3 2 3" xfId="6472"/>
    <cellStyle name="Percent 6 3 2 3 2" xfId="6473"/>
    <cellStyle name="Percent 6 3 2 4" xfId="6474"/>
    <cellStyle name="Percent 6 3 2 5" xfId="6475"/>
    <cellStyle name="Percent 6 3 2 6" xfId="6476"/>
    <cellStyle name="Percent 6 3 3" xfId="6477"/>
    <cellStyle name="Percent 6 3 3 2" xfId="6478"/>
    <cellStyle name="Percent 6 3 3 3" xfId="6479"/>
    <cellStyle name="Percent 6 4" xfId="6480"/>
    <cellStyle name="Percent 6 4 2" xfId="6481"/>
    <cellStyle name="Percent 6 4 2 2" xfId="6482"/>
    <cellStyle name="Percent 6 4 3" xfId="6483"/>
    <cellStyle name="Percent 6 4 3 2" xfId="6484"/>
    <cellStyle name="Percent 6 4 4" xfId="6485"/>
    <cellStyle name="Percent 6 4 4 2" xfId="6486"/>
    <cellStyle name="Percent 6 4 5" xfId="6487"/>
    <cellStyle name="Percent 6 5" xfId="6488"/>
    <cellStyle name="Percent 6 5 2" xfId="6489"/>
    <cellStyle name="Percent 6 5 2 2" xfId="6490"/>
    <cellStyle name="Percent 6 5 3" xfId="6491"/>
    <cellStyle name="Percent 6 5 3 2" xfId="6492"/>
    <cellStyle name="Percent 6 5 4" xfId="6493"/>
    <cellStyle name="Percent 6 5 4 2" xfId="6494"/>
    <cellStyle name="Percent 6 5 5" xfId="6495"/>
    <cellStyle name="Percent 6 6" xfId="6496"/>
    <cellStyle name="Percent 6 6 2" xfId="6497"/>
    <cellStyle name="Percent 6 6 3" xfId="6498"/>
    <cellStyle name="Percent 6 6 4" xfId="6499"/>
    <cellStyle name="Percent 6 6 5" xfId="6500"/>
    <cellStyle name="Percent 6 6 6" xfId="6501"/>
    <cellStyle name="Percent 6 6 6 2" xfId="6502"/>
    <cellStyle name="Percent 6 6 7" xfId="6503"/>
    <cellStyle name="Percent 6 6 7 2" xfId="6504"/>
    <cellStyle name="Percent 6 6 8" xfId="6505"/>
    <cellStyle name="Percent 6 6 8 2" xfId="6506"/>
    <cellStyle name="Percent 6 6 9" xfId="6507"/>
    <cellStyle name="Percent 6 7" xfId="6508"/>
    <cellStyle name="Percent 6 7 2" xfId="6509"/>
    <cellStyle name="Percent 6 7 2 2" xfId="6510"/>
    <cellStyle name="Percent 6 7 3" xfId="6511"/>
    <cellStyle name="Percent 6 7 3 2" xfId="6512"/>
    <cellStyle name="Percent 6 7 4" xfId="6513"/>
    <cellStyle name="Percent 6 7 4 2" xfId="6514"/>
    <cellStyle name="Percent 6 7 5" xfId="6515"/>
    <cellStyle name="Percent 7" xfId="6516"/>
    <cellStyle name="Percent 7 2" xfId="6517"/>
    <cellStyle name="Percent 7 2 2" xfId="6518"/>
    <cellStyle name="Percent 7 2 2 2" xfId="6519"/>
    <cellStyle name="Percent 7 2 2 2 2" xfId="6520"/>
    <cellStyle name="Percent 7 2 2 3" xfId="6521"/>
    <cellStyle name="Percent 7 2 2 3 2" xfId="6522"/>
    <cellStyle name="Percent 7 2 2 4" xfId="6523"/>
    <cellStyle name="Percent 7 2 3" xfId="6524"/>
    <cellStyle name="Percent 7 3" xfId="6525"/>
    <cellStyle name="Percent 7 3 2" xfId="6526"/>
    <cellStyle name="Percent 7 3 2 2" xfId="6527"/>
    <cellStyle name="Percent 7 3 2 2 2" xfId="6528"/>
    <cellStyle name="Percent 7 3 2 3" xfId="6529"/>
    <cellStyle name="Percent 7 3 2 3 2" xfId="6530"/>
    <cellStyle name="Percent 7 3 2 4" xfId="6531"/>
    <cellStyle name="Percent 7 3 2 4 2" xfId="6532"/>
    <cellStyle name="Percent 7 3 2 5" xfId="6533"/>
    <cellStyle name="Percent 7 3 3" xfId="6534"/>
    <cellStyle name="Percent 7 3 3 2" xfId="6535"/>
    <cellStyle name="Percent 7 3 4" xfId="6536"/>
    <cellStyle name="Percent 7 3 5" xfId="6537"/>
    <cellStyle name="Percent 7 3 5 2" xfId="6538"/>
    <cellStyle name="Percent 7 3 6" xfId="6539"/>
    <cellStyle name="Percent 7 4" xfId="6540"/>
    <cellStyle name="Percent 7 4 2" xfId="6541"/>
    <cellStyle name="Percent 7 4 2 2" xfId="6542"/>
    <cellStyle name="Percent 7 4 3" xfId="6543"/>
    <cellStyle name="Percent 7 4 3 2" xfId="6544"/>
    <cellStyle name="Percent 7 4 4" xfId="6545"/>
    <cellStyle name="Percent 7 5" xfId="6546"/>
    <cellStyle name="Percent 7 5 2" xfId="6547"/>
    <cellStyle name="Percent 7 5 2 2" xfId="6548"/>
    <cellStyle name="Percent 7 5 3" xfId="6549"/>
    <cellStyle name="Percent 7 5 3 2" xfId="6550"/>
    <cellStyle name="Percent 7 5 4" xfId="6551"/>
    <cellStyle name="Percent 8" xfId="6552"/>
    <cellStyle name="Percent 8 2" xfId="6553"/>
    <cellStyle name="Percent 8 3" xfId="6554"/>
    <cellStyle name="Percent 8 3 2" xfId="6555"/>
    <cellStyle name="Percent 9" xfId="6556"/>
    <cellStyle name="Percent 9 2" xfId="6557"/>
    <cellStyle name="Percent 9 3" xfId="6558"/>
    <cellStyle name="Percent 9 3 2" xfId="6559"/>
    <cellStyle name="Percent 9 3 3" xfId="6560"/>
    <cellStyle name="Percent 9 3 4" xfId="6561"/>
    <cellStyle name="Percent 9 3 5" xfId="6562"/>
    <cellStyle name="Percent 9 3 6" xfId="6563"/>
    <cellStyle name="Percent 9 4" xfId="6564"/>
    <cellStyle name="Percent 9 4 2" xfId="6565"/>
    <cellStyle name="Percent 9 4 2 2" xfId="6566"/>
    <cellStyle name="Percent 9 4 3" xfId="6567"/>
    <cellStyle name="Percent 9 4 4" xfId="6568"/>
    <cellStyle name="Percent 9 4 4 2" xfId="6569"/>
    <cellStyle name="Percent 9 4 5" xfId="6570"/>
    <cellStyle name="Style 1" xfId="6571"/>
    <cellStyle name="Style 1 2" xfId="6572"/>
    <cellStyle name="Title 2" xfId="6573"/>
    <cellStyle name="Title 3" xfId="6574"/>
    <cellStyle name="Title 3 2" xfId="6575"/>
    <cellStyle name="Title 3 2 2" xfId="6576"/>
    <cellStyle name="Title 3 3" xfId="6577"/>
    <cellStyle name="Title 3 3 2" xfId="6578"/>
    <cellStyle name="Title 3 3 3" xfId="6579"/>
    <cellStyle name="Title 3 4" xfId="6580"/>
    <cellStyle name="Title 3 4 2" xfId="6581"/>
    <cellStyle name="Title 3 5" xfId="6582"/>
    <cellStyle name="Title 3 5 2" xfId="6583"/>
    <cellStyle name="Title 3 6" xfId="6584"/>
    <cellStyle name="Title 3 6 2" xfId="6585"/>
    <cellStyle name="Title 3 7" xfId="6586"/>
    <cellStyle name="Title 4" xfId="6587"/>
    <cellStyle name="Total 2" xfId="6588"/>
    <cellStyle name="Total 3" xfId="6589"/>
    <cellStyle name="Total 3 2" xfId="6590"/>
    <cellStyle name="Total 3 3" xfId="6591"/>
    <cellStyle name="Total 3 4" xfId="6592"/>
    <cellStyle name="Total 3 5" xfId="6593"/>
    <cellStyle name="Total 3 6" xfId="6594"/>
    <cellStyle name="Total 3 7" xfId="6595"/>
    <cellStyle name="Total 4" xfId="6596"/>
    <cellStyle name="Warning Text 2" xfId="6597"/>
    <cellStyle name="Warning Text 3" xfId="6598"/>
    <cellStyle name="Warning Text 4" xfId="6599"/>
    <cellStyle name="Βασικό_EKO ΕΜΠΟΡΙΑ" xfId="6600"/>
    <cellStyle name="Διαχωριστικό χιλιάδων/υποδιαστολή [0]_Elda012002.xls Γράφημα 1" xfId="6601"/>
    <cellStyle name="Διαχωριστικό χιλιάδων/υποδιαστολή_Elda012002.xls Γράφημα 1" xfId="6602"/>
    <cellStyle name="Νομισματικό [0]_Elda012002.xls Γράφημα 1" xfId="6603"/>
    <cellStyle name="Νομισματικό_Elda012002.xls Γράφημα 1" xfId="66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5"/>
  <sheetViews>
    <sheetView showGridLines="0" tabSelected="1" topLeftCell="A28" workbookViewId="0">
      <selection activeCell="B42" sqref="B42"/>
    </sheetView>
  </sheetViews>
  <sheetFormatPr defaultColWidth="9.140625" defaultRowHeight="15"/>
  <cols>
    <col min="1" max="1" width="90.85546875" style="3" customWidth="1"/>
    <col min="2" max="2" width="17" style="1" customWidth="1"/>
    <col min="3" max="3" width="1.7109375" style="2" customWidth="1"/>
    <col min="4" max="4" width="15.7109375" style="2" customWidth="1"/>
    <col min="5" max="5" width="0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21" ht="18.75">
      <c r="A1" s="5" t="s">
        <v>56</v>
      </c>
      <c r="B1" s="54"/>
      <c r="C1" s="55"/>
      <c r="D1" s="55"/>
      <c r="E1" s="55"/>
      <c r="F1" s="55"/>
      <c r="G1" s="7"/>
      <c r="H1" s="7"/>
    </row>
    <row r="2" spans="1:21" ht="19.5">
      <c r="A2" s="56" t="s">
        <v>57</v>
      </c>
      <c r="B2" s="54"/>
      <c r="C2" s="55"/>
      <c r="D2" s="55"/>
      <c r="E2" s="55"/>
      <c r="F2" s="55"/>
      <c r="G2" s="7"/>
      <c r="H2" s="7"/>
    </row>
    <row r="3" spans="1:21" ht="19.5">
      <c r="A3" s="56" t="s">
        <v>58</v>
      </c>
      <c r="B3" s="54"/>
      <c r="C3" s="55"/>
      <c r="D3" s="55"/>
      <c r="E3" s="55"/>
      <c r="F3" s="55"/>
      <c r="G3" s="7"/>
      <c r="H3" s="7"/>
    </row>
    <row r="4" spans="1:21" ht="19.5">
      <c r="A4" s="56" t="s">
        <v>0</v>
      </c>
      <c r="B4" s="54"/>
      <c r="C4" s="55"/>
      <c r="D4" s="55"/>
      <c r="E4" s="55"/>
      <c r="F4" s="55"/>
      <c r="G4" s="7"/>
      <c r="H4" s="7"/>
    </row>
    <row r="5" spans="1:21" ht="19.5">
      <c r="A5" s="5" t="s">
        <v>59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8.75">
      <c r="A6" s="8"/>
      <c r="B6" s="9" t="s">
        <v>1</v>
      </c>
      <c r="C6" s="9"/>
      <c r="D6" s="9" t="s">
        <v>1</v>
      </c>
      <c r="E6" s="10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8.75">
      <c r="A7" s="8"/>
      <c r="B7" s="9" t="s">
        <v>2</v>
      </c>
      <c r="C7" s="9"/>
      <c r="D7" s="9" t="s">
        <v>3</v>
      </c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9.5">
      <c r="A8" s="4"/>
      <c r="B8" s="11"/>
      <c r="C8" s="12"/>
      <c r="D8" s="13"/>
      <c r="E8" s="1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9.5">
      <c r="A9" s="15" t="s">
        <v>4</v>
      </c>
      <c r="B9" s="16"/>
      <c r="C9" s="17"/>
      <c r="D9" s="18"/>
      <c r="E9" s="18"/>
      <c r="F9" s="19" t="s">
        <v>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8.75">
      <c r="A10" s="20" t="s">
        <v>6</v>
      </c>
      <c r="B10" s="21"/>
      <c r="C10" s="17"/>
      <c r="D10" s="22"/>
      <c r="E10" s="18"/>
      <c r="F10" s="23" t="s">
        <v>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8.75">
      <c r="A11" s="20" t="s">
        <v>8</v>
      </c>
      <c r="B11" s="21"/>
      <c r="C11" s="17"/>
      <c r="D11" s="22"/>
      <c r="E11" s="18"/>
      <c r="F11" s="23" t="s">
        <v>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8.75">
      <c r="A12" s="20" t="s">
        <v>10</v>
      </c>
      <c r="B12" s="21"/>
      <c r="C12" s="17"/>
      <c r="D12" s="22"/>
      <c r="E12" s="18"/>
      <c r="F12" s="23" t="s">
        <v>9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8.75">
      <c r="A13" s="20" t="s">
        <v>11</v>
      </c>
      <c r="B13" s="21"/>
      <c r="C13" s="17"/>
      <c r="D13" s="22"/>
      <c r="E13" s="18"/>
      <c r="F13" s="23" t="s">
        <v>9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18.75">
      <c r="A14" s="20" t="s">
        <v>12</v>
      </c>
      <c r="B14" s="21">
        <v>183000</v>
      </c>
      <c r="C14" s="17"/>
      <c r="D14" s="22">
        <v>5864301</v>
      </c>
      <c r="E14" s="18"/>
      <c r="F14" s="23" t="s">
        <v>13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37.5">
      <c r="A15" s="15" t="s">
        <v>14</v>
      </c>
      <c r="B15" s="21"/>
      <c r="C15" s="17"/>
      <c r="D15" s="22"/>
      <c r="E15" s="18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37.5">
      <c r="A16" s="15" t="s">
        <v>15</v>
      </c>
      <c r="B16" s="21"/>
      <c r="C16" s="17"/>
      <c r="D16" s="22"/>
      <c r="E16" s="18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18.75">
      <c r="A17" s="15" t="s">
        <v>16</v>
      </c>
      <c r="B17" s="21"/>
      <c r="C17" s="17"/>
      <c r="D17" s="22"/>
      <c r="E17" s="1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18.75">
      <c r="A18" s="15" t="s">
        <v>17</v>
      </c>
      <c r="B18" s="16"/>
      <c r="C18" s="17"/>
      <c r="D18" s="18"/>
      <c r="E18" s="1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18.75">
      <c r="A19" s="20" t="s">
        <v>17</v>
      </c>
      <c r="B19" s="21">
        <v>0</v>
      </c>
      <c r="C19" s="17"/>
      <c r="D19" s="22">
        <v>-303282</v>
      </c>
      <c r="E19" s="1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18.75">
      <c r="A20" s="20" t="s">
        <v>18</v>
      </c>
      <c r="B20" s="21">
        <v>-182920</v>
      </c>
      <c r="C20" s="17"/>
      <c r="D20" s="22">
        <v>-26766</v>
      </c>
      <c r="E20" s="18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18.75">
      <c r="A21" s="15" t="s">
        <v>19</v>
      </c>
      <c r="B21" s="16"/>
      <c r="C21" s="17"/>
      <c r="D21" s="18"/>
      <c r="E21" s="18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18.75">
      <c r="A22" s="20" t="s">
        <v>20</v>
      </c>
      <c r="B22" s="21">
        <v>-920524</v>
      </c>
      <c r="C22" s="17"/>
      <c r="D22" s="22">
        <v>-922000</v>
      </c>
      <c r="E22" s="18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18.75">
      <c r="A23" s="20" t="s">
        <v>21</v>
      </c>
      <c r="B23" s="21">
        <v>-102950</v>
      </c>
      <c r="C23" s="17"/>
      <c r="D23" s="22">
        <v>-102204</v>
      </c>
      <c r="E23" s="18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18.75">
      <c r="A24" s="20" t="s">
        <v>22</v>
      </c>
      <c r="B24" s="21"/>
      <c r="C24" s="17"/>
      <c r="D24" s="22"/>
      <c r="E24" s="18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8.75">
      <c r="A25" s="15" t="s">
        <v>23</v>
      </c>
      <c r="B25" s="21"/>
      <c r="C25" s="17"/>
      <c r="D25" s="22"/>
      <c r="E25" s="18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ht="18.75">
      <c r="A26" s="15" t="s">
        <v>24</v>
      </c>
      <c r="B26" s="21">
        <v>0</v>
      </c>
      <c r="C26" s="17"/>
      <c r="D26" s="22">
        <v>-1352175</v>
      </c>
      <c r="E26" s="1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18.75">
      <c r="A27" s="15" t="s">
        <v>25</v>
      </c>
      <c r="B27" s="21">
        <v>-1481547</v>
      </c>
      <c r="C27" s="17"/>
      <c r="D27" s="22">
        <v>-1711978</v>
      </c>
      <c r="E27" s="18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ht="18.75">
      <c r="A28" s="15" t="s">
        <v>26</v>
      </c>
      <c r="B28" s="16"/>
      <c r="C28" s="17"/>
      <c r="D28" s="18"/>
      <c r="E28" s="1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ht="15" customHeight="1">
      <c r="A29" s="20" t="s">
        <v>27</v>
      </c>
      <c r="B29" s="21"/>
      <c r="C29" s="17"/>
      <c r="D29" s="22"/>
      <c r="E29" s="18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5" customHeight="1">
      <c r="A30" s="20" t="s">
        <v>28</v>
      </c>
      <c r="B30" s="21">
        <v>40156</v>
      </c>
      <c r="C30" s="17"/>
      <c r="D30" s="22">
        <v>1</v>
      </c>
      <c r="E30" s="1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5" customHeight="1">
      <c r="A31" s="20" t="s">
        <v>29</v>
      </c>
      <c r="B31" s="21"/>
      <c r="C31" s="17"/>
      <c r="D31" s="22"/>
      <c r="E31" s="18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15" customHeight="1">
      <c r="A32" s="20" t="s">
        <v>30</v>
      </c>
      <c r="B32" s="21"/>
      <c r="C32" s="17"/>
      <c r="D32" s="22"/>
      <c r="E32" s="1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15" customHeight="1">
      <c r="A33" s="20" t="s">
        <v>31</v>
      </c>
      <c r="B33" s="21"/>
      <c r="C33" s="17"/>
      <c r="D33" s="22"/>
      <c r="E33" s="1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15" customHeight="1">
      <c r="A34" s="20" t="s">
        <v>32</v>
      </c>
      <c r="B34" s="21"/>
      <c r="C34" s="17"/>
      <c r="D34" s="22"/>
      <c r="E34" s="18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37.5">
      <c r="A35" s="15" t="s">
        <v>33</v>
      </c>
      <c r="B35" s="21"/>
      <c r="C35" s="17"/>
      <c r="D35" s="22"/>
      <c r="E35" s="18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18.75">
      <c r="A36" s="15" t="s">
        <v>34</v>
      </c>
      <c r="B36" s="16"/>
      <c r="C36" s="24"/>
      <c r="D36" s="18"/>
      <c r="E36" s="18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18.75">
      <c r="A37" s="20" t="s">
        <v>35</v>
      </c>
      <c r="B37" s="21">
        <v>-336</v>
      </c>
      <c r="C37" s="17"/>
      <c r="D37" s="22"/>
      <c r="E37" s="18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37.5">
      <c r="A38" s="20" t="s">
        <v>36</v>
      </c>
      <c r="B38" s="21"/>
      <c r="C38" s="17"/>
      <c r="D38" s="22"/>
      <c r="E38" s="1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18.75">
      <c r="A39" s="20" t="s">
        <v>37</v>
      </c>
      <c r="B39" s="21"/>
      <c r="C39" s="17"/>
      <c r="D39" s="22"/>
      <c r="E39" s="18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18.75">
      <c r="A40" s="15" t="s">
        <v>38</v>
      </c>
      <c r="B40" s="21"/>
      <c r="C40" s="17"/>
      <c r="D40" s="22"/>
      <c r="E40" s="18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9.5">
      <c r="A41" s="25" t="s">
        <v>60</v>
      </c>
      <c r="B41" s="21"/>
      <c r="C41" s="17"/>
      <c r="D41" s="22"/>
      <c r="E41" s="18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18.75">
      <c r="A42" s="15" t="s">
        <v>39</v>
      </c>
      <c r="B42" s="26">
        <f>SUM(B9:B41)</f>
        <v>-2465121</v>
      </c>
      <c r="C42" s="27"/>
      <c r="D42" s="28">
        <f>SUM(D9:D41)</f>
        <v>1445897</v>
      </c>
      <c r="E42" s="18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18.75">
      <c r="A43" s="15" t="s">
        <v>40</v>
      </c>
      <c r="B43" s="29"/>
      <c r="C43" s="27"/>
      <c r="D43" s="27"/>
      <c r="E43" s="18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18.75">
      <c r="A44" s="20" t="s">
        <v>41</v>
      </c>
      <c r="B44" s="21"/>
      <c r="C44" s="17"/>
      <c r="D44" s="22"/>
      <c r="E44" s="18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18.75">
      <c r="A45" s="20" t="s">
        <v>42</v>
      </c>
      <c r="B45" s="21"/>
      <c r="C45" s="17"/>
      <c r="D45" s="22"/>
      <c r="E45" s="18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8.75">
      <c r="A46" s="20" t="s">
        <v>43</v>
      </c>
      <c r="B46" s="21"/>
      <c r="C46" s="17"/>
      <c r="D46" s="22"/>
      <c r="E46" s="18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18.75">
      <c r="A47" s="15" t="s">
        <v>44</v>
      </c>
      <c r="B47" s="30">
        <f>SUM(B42:B46)</f>
        <v>-2465121</v>
      </c>
      <c r="C47" s="31"/>
      <c r="D47" s="32">
        <f>SUM(D42:D46)</f>
        <v>1445897</v>
      </c>
      <c r="E47" s="18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19.5" thickBot="1">
      <c r="A48" s="33"/>
      <c r="B48" s="34"/>
      <c r="C48" s="35"/>
      <c r="D48" s="35"/>
      <c r="E48" s="1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19.5" thickTop="1">
      <c r="A49" s="36" t="s">
        <v>45</v>
      </c>
      <c r="B49" s="16"/>
      <c r="C49" s="18"/>
      <c r="D49" s="18"/>
      <c r="E49" s="18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18.75">
      <c r="A50" s="20" t="s">
        <v>46</v>
      </c>
      <c r="B50" s="21"/>
      <c r="C50" s="18"/>
      <c r="D50" s="22"/>
      <c r="E50" s="18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18.75">
      <c r="A51" s="20" t="s">
        <v>47</v>
      </c>
      <c r="B51" s="21"/>
      <c r="C51" s="18"/>
      <c r="D51" s="22"/>
      <c r="E51" s="18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18.75">
      <c r="A52" s="20" t="s">
        <v>48</v>
      </c>
      <c r="B52" s="21"/>
      <c r="C52" s="18"/>
      <c r="D52" s="22"/>
      <c r="E52" s="18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15" customHeight="1">
      <c r="A53" s="20" t="s">
        <v>49</v>
      </c>
      <c r="B53" s="21"/>
      <c r="C53" s="18"/>
      <c r="D53" s="22"/>
      <c r="E53" s="18"/>
      <c r="F53" s="3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18.75">
      <c r="A54" s="38" t="s">
        <v>61</v>
      </c>
      <c r="B54" s="21"/>
      <c r="C54" s="18"/>
      <c r="D54" s="22"/>
      <c r="E54" s="18"/>
      <c r="F54" s="3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18.75">
      <c r="A55" s="36" t="s">
        <v>50</v>
      </c>
      <c r="B55" s="39">
        <f>SUM(B50:B54)</f>
        <v>0</v>
      </c>
      <c r="C55" s="40"/>
      <c r="D55" s="39">
        <f>SUM(D50:D54)</f>
        <v>0</v>
      </c>
      <c r="E55" s="18"/>
      <c r="F55" s="3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18.75">
      <c r="A56" s="41"/>
      <c r="B56" s="42"/>
      <c r="C56" s="43"/>
      <c r="D56" s="44"/>
      <c r="E56" s="18"/>
      <c r="F56" s="3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19.5" thickBot="1">
      <c r="A57" s="36" t="s">
        <v>51</v>
      </c>
      <c r="B57" s="45">
        <f>B47+B55</f>
        <v>-2465121</v>
      </c>
      <c r="C57" s="46"/>
      <c r="D57" s="47">
        <f>D47+D55</f>
        <v>1445897</v>
      </c>
      <c r="E57" s="18"/>
      <c r="F57" s="3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19.5" thickTop="1">
      <c r="A58" s="41"/>
      <c r="B58" s="42"/>
      <c r="C58" s="43"/>
      <c r="D58" s="44"/>
      <c r="E58" s="18"/>
      <c r="F58" s="3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19.5">
      <c r="A59" s="48" t="s">
        <v>52</v>
      </c>
      <c r="B59" s="42"/>
      <c r="C59" s="43"/>
      <c r="D59" s="44"/>
      <c r="E59" s="18"/>
      <c r="F59" s="49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18.75">
      <c r="A60" s="41" t="s">
        <v>53</v>
      </c>
      <c r="B60" s="21"/>
      <c r="C60" s="18"/>
      <c r="D60" s="22"/>
      <c r="E60" s="18"/>
      <c r="F60" s="49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18.75">
      <c r="A61" s="41" t="s">
        <v>54</v>
      </c>
      <c r="B61" s="21"/>
      <c r="C61" s="18"/>
      <c r="D61" s="22"/>
      <c r="E61" s="18"/>
      <c r="F61" s="49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18.75">
      <c r="A62" s="50"/>
      <c r="B62" s="49"/>
      <c r="C62" s="49"/>
      <c r="D62" s="49"/>
      <c r="E62" s="18"/>
      <c r="F62" s="49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18.75">
      <c r="A63" s="50"/>
      <c r="B63" s="49"/>
      <c r="C63" s="49"/>
      <c r="D63" s="49"/>
      <c r="E63" s="18"/>
      <c r="F63" s="49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18.75">
      <c r="A64" s="51" t="s">
        <v>55</v>
      </c>
      <c r="B64" s="49"/>
      <c r="C64" s="49"/>
      <c r="D64" s="49"/>
      <c r="E64" s="18"/>
      <c r="F64" s="49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ht="18.75">
      <c r="A65" s="52"/>
      <c r="B65" s="53"/>
      <c r="C65" s="53"/>
      <c r="D65" s="53"/>
      <c r="E65" s="18"/>
      <c r="F65" s="53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</sheetData>
  <printOptions verticalCentered="1"/>
  <pageMargins left="0.1" right="0.1" top="0.25" bottom="0.25" header="0.3" footer="0.3"/>
  <pageSetup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F107" sqref="F107"/>
    </sheetView>
  </sheetViews>
  <sheetFormatPr defaultRowHeight="15"/>
  <cols>
    <col min="1" max="1" width="83.42578125" style="59" customWidth="1"/>
    <col min="2" max="2" width="15.7109375" style="58" customWidth="1"/>
    <col min="3" max="3" width="2.28515625" style="58" customWidth="1"/>
    <col min="4" max="4" width="15.7109375" style="58" customWidth="1"/>
    <col min="5" max="5" width="2.42578125" style="58" customWidth="1"/>
    <col min="6" max="6" width="10.5703125" style="59" bestFit="1" customWidth="1"/>
    <col min="7" max="16384" width="9.140625" style="59"/>
  </cols>
  <sheetData>
    <row r="1" spans="1:5">
      <c r="A1" s="57" t="s">
        <v>62</v>
      </c>
    </row>
    <row r="2" spans="1:5">
      <c r="A2" s="60" t="s">
        <v>63</v>
      </c>
    </row>
    <row r="3" spans="1:5">
      <c r="A3" s="60" t="s">
        <v>64</v>
      </c>
    </row>
    <row r="4" spans="1:5">
      <c r="A4" s="60" t="s">
        <v>65</v>
      </c>
    </row>
    <row r="5" spans="1:5">
      <c r="A5" s="61" t="s">
        <v>66</v>
      </c>
    </row>
    <row r="6" spans="1:5">
      <c r="A6" s="62"/>
      <c r="B6" s="63" t="s">
        <v>1</v>
      </c>
      <c r="C6" s="63"/>
      <c r="D6" s="63" t="s">
        <v>1</v>
      </c>
    </row>
    <row r="7" spans="1:5">
      <c r="A7" s="62"/>
      <c r="B7" s="63" t="s">
        <v>2</v>
      </c>
      <c r="C7" s="63"/>
      <c r="D7" s="63" t="s">
        <v>3</v>
      </c>
      <c r="E7" s="59"/>
    </row>
    <row r="8" spans="1:5">
      <c r="A8" s="61" t="s">
        <v>67</v>
      </c>
      <c r="B8" s="64"/>
      <c r="C8" s="64"/>
      <c r="D8" s="64"/>
      <c r="E8" s="59"/>
    </row>
    <row r="9" spans="1:5">
      <c r="A9" s="61"/>
      <c r="B9" s="64"/>
      <c r="C9" s="64"/>
      <c r="D9" s="64"/>
      <c r="E9" s="59"/>
    </row>
    <row r="10" spans="1:5">
      <c r="A10" s="65" t="s">
        <v>68</v>
      </c>
      <c r="B10" s="66"/>
      <c r="C10" s="67"/>
      <c r="D10" s="66"/>
      <c r="E10" s="59"/>
    </row>
    <row r="11" spans="1:5">
      <c r="A11" s="68" t="s">
        <v>69</v>
      </c>
      <c r="B11" s="69">
        <v>5590</v>
      </c>
      <c r="C11" s="70"/>
      <c r="D11" s="69">
        <v>58851</v>
      </c>
      <c r="E11" s="59"/>
    </row>
    <row r="12" spans="1:5">
      <c r="A12" s="68" t="s">
        <v>70</v>
      </c>
      <c r="B12" s="71"/>
      <c r="C12" s="70"/>
      <c r="D12" s="71"/>
      <c r="E12" s="59"/>
    </row>
    <row r="13" spans="1:5" ht="16.5" customHeight="1">
      <c r="A13" s="72" t="s">
        <v>71</v>
      </c>
      <c r="B13" s="69"/>
      <c r="C13" s="70"/>
      <c r="D13" s="69"/>
      <c r="E13" s="59"/>
    </row>
    <row r="14" spans="1:5" ht="16.5" customHeight="1">
      <c r="A14" s="72" t="s">
        <v>72</v>
      </c>
      <c r="B14" s="69"/>
      <c r="C14" s="70"/>
      <c r="D14" s="69"/>
      <c r="E14" s="59"/>
    </row>
    <row r="15" spans="1:5">
      <c r="A15" s="72" t="s">
        <v>73</v>
      </c>
      <c r="B15" s="69"/>
      <c r="C15" s="70"/>
      <c r="D15" s="69"/>
      <c r="E15" s="59"/>
    </row>
    <row r="16" spans="1:5">
      <c r="A16" s="72" t="s">
        <v>74</v>
      </c>
      <c r="B16" s="69"/>
      <c r="C16" s="70"/>
      <c r="D16" s="69"/>
      <c r="E16" s="59"/>
    </row>
    <row r="17" spans="1:5">
      <c r="A17" s="68" t="s">
        <v>75</v>
      </c>
      <c r="B17" s="71"/>
      <c r="C17" s="70"/>
      <c r="D17" s="71"/>
      <c r="E17" s="59"/>
    </row>
    <row r="18" spans="1:5">
      <c r="A18" s="72" t="s">
        <v>76</v>
      </c>
      <c r="B18" s="69">
        <v>11411624</v>
      </c>
      <c r="C18" s="70"/>
      <c r="D18" s="69">
        <v>12480133</v>
      </c>
      <c r="E18" s="59"/>
    </row>
    <row r="19" spans="1:5" ht="16.5" customHeight="1">
      <c r="A19" s="72" t="s">
        <v>77</v>
      </c>
      <c r="B19" s="69"/>
      <c r="C19" s="70"/>
      <c r="D19" s="69"/>
      <c r="E19" s="59"/>
    </row>
    <row r="20" spans="1:5" ht="16.5" customHeight="1">
      <c r="A20" s="72" t="s">
        <v>78</v>
      </c>
      <c r="B20" s="69"/>
      <c r="C20" s="70"/>
      <c r="D20" s="69"/>
      <c r="E20" s="59"/>
    </row>
    <row r="21" spans="1:5">
      <c r="A21" s="72" t="s">
        <v>79</v>
      </c>
      <c r="B21" s="69">
        <v>2312984</v>
      </c>
      <c r="C21" s="70"/>
      <c r="D21" s="69">
        <v>2049000</v>
      </c>
      <c r="E21" s="59"/>
    </row>
    <row r="22" spans="1:5">
      <c r="A22" s="72" t="s">
        <v>80</v>
      </c>
      <c r="B22" s="69"/>
      <c r="C22" s="70"/>
      <c r="D22" s="69"/>
      <c r="E22" s="59"/>
    </row>
    <row r="23" spans="1:5">
      <c r="A23" s="68" t="s">
        <v>81</v>
      </c>
      <c r="B23" s="73"/>
      <c r="C23" s="70"/>
      <c r="D23" s="73"/>
      <c r="E23" s="59"/>
    </row>
    <row r="24" spans="1:5">
      <c r="A24" s="72" t="s">
        <v>82</v>
      </c>
      <c r="B24" s="69">
        <v>5269288</v>
      </c>
      <c r="C24" s="70"/>
      <c r="D24" s="69">
        <v>5269288</v>
      </c>
      <c r="E24" s="59"/>
    </row>
    <row r="25" spans="1:5">
      <c r="A25" s="72" t="s">
        <v>83</v>
      </c>
      <c r="B25" s="69"/>
      <c r="C25" s="70"/>
      <c r="D25" s="69"/>
      <c r="E25" s="59"/>
    </row>
    <row r="26" spans="1:5">
      <c r="A26" s="72" t="s">
        <v>84</v>
      </c>
      <c r="B26" s="69">
        <v>37523351</v>
      </c>
      <c r="C26" s="70"/>
      <c r="D26" s="69">
        <v>37523351</v>
      </c>
      <c r="E26" s="59"/>
    </row>
    <row r="27" spans="1:5">
      <c r="A27" s="72" t="s">
        <v>85</v>
      </c>
      <c r="B27" s="69"/>
      <c r="C27" s="70"/>
      <c r="D27" s="69"/>
      <c r="E27" s="59"/>
    </row>
    <row r="28" spans="1:5">
      <c r="A28" s="72" t="s">
        <v>86</v>
      </c>
      <c r="B28" s="69"/>
      <c r="C28" s="70"/>
      <c r="D28" s="69"/>
      <c r="E28" s="59"/>
    </row>
    <row r="29" spans="1:5">
      <c r="A29" s="72" t="s">
        <v>87</v>
      </c>
      <c r="B29" s="69"/>
      <c r="C29" s="70"/>
      <c r="D29" s="69"/>
      <c r="E29" s="59"/>
    </row>
    <row r="30" spans="1:5">
      <c r="A30" s="72" t="s">
        <v>88</v>
      </c>
      <c r="B30" s="69"/>
      <c r="C30" s="70"/>
      <c r="D30" s="69"/>
      <c r="E30" s="59"/>
    </row>
    <row r="31" spans="1:5">
      <c r="A31" s="68" t="s">
        <v>89</v>
      </c>
      <c r="B31" s="69"/>
      <c r="C31" s="70"/>
      <c r="D31" s="69"/>
      <c r="E31" s="59"/>
    </row>
    <row r="32" spans="1:5">
      <c r="A32" s="68" t="s">
        <v>90</v>
      </c>
      <c r="B32" s="69"/>
      <c r="C32" s="70"/>
      <c r="D32" s="69"/>
      <c r="E32" s="59"/>
    </row>
    <row r="33" spans="1:5">
      <c r="A33" s="68" t="s">
        <v>91</v>
      </c>
      <c r="B33" s="74">
        <f>SUM(B11:B32)</f>
        <v>56522837</v>
      </c>
      <c r="C33" s="75"/>
      <c r="D33" s="74">
        <f>SUM(D11:D32)</f>
        <v>57380623</v>
      </c>
      <c r="E33" s="59"/>
    </row>
    <row r="34" spans="1:5">
      <c r="A34" s="68"/>
      <c r="B34" s="73"/>
      <c r="C34" s="70"/>
      <c r="D34" s="73"/>
      <c r="E34" s="59"/>
    </row>
    <row r="35" spans="1:5">
      <c r="A35" s="68" t="s">
        <v>92</v>
      </c>
      <c r="B35" s="73"/>
      <c r="C35" s="70"/>
      <c r="D35" s="73"/>
      <c r="E35" s="59"/>
    </row>
    <row r="36" spans="1:5">
      <c r="A36" s="68" t="s">
        <v>93</v>
      </c>
      <c r="B36" s="73"/>
      <c r="C36" s="70"/>
      <c r="D36" s="73"/>
      <c r="E36" s="59"/>
    </row>
    <row r="37" spans="1:5">
      <c r="A37" s="72" t="s">
        <v>94</v>
      </c>
      <c r="B37" s="69"/>
      <c r="C37" s="70"/>
      <c r="D37" s="69"/>
      <c r="E37" s="59"/>
    </row>
    <row r="38" spans="1:5">
      <c r="A38" s="72" t="s">
        <v>95</v>
      </c>
      <c r="B38" s="69"/>
      <c r="C38" s="70"/>
      <c r="D38" s="69"/>
      <c r="E38" s="59"/>
    </row>
    <row r="39" spans="1:5">
      <c r="A39" s="72" t="s">
        <v>96</v>
      </c>
      <c r="B39" s="69"/>
      <c r="C39" s="70"/>
      <c r="D39" s="69"/>
      <c r="E39" s="59"/>
    </row>
    <row r="40" spans="1:5">
      <c r="A40" s="72" t="s">
        <v>97</v>
      </c>
      <c r="B40" s="69"/>
      <c r="C40" s="70"/>
      <c r="D40" s="69"/>
      <c r="E40" s="59"/>
    </row>
    <row r="41" spans="1:5">
      <c r="A41" s="72" t="s">
        <v>98</v>
      </c>
      <c r="B41" s="69"/>
      <c r="C41" s="70"/>
      <c r="D41" s="69"/>
      <c r="E41" s="59"/>
    </row>
    <row r="42" spans="1:5">
      <c r="A42" s="72" t="s">
        <v>99</v>
      </c>
      <c r="B42" s="69"/>
      <c r="C42" s="70"/>
      <c r="D42" s="69"/>
      <c r="E42" s="59"/>
    </row>
    <row r="43" spans="1:5">
      <c r="A43" s="68" t="s">
        <v>100</v>
      </c>
      <c r="B43" s="73"/>
      <c r="C43" s="70"/>
      <c r="D43" s="73"/>
      <c r="E43" s="59"/>
    </row>
    <row r="44" spans="1:5">
      <c r="A44" s="72" t="s">
        <v>101</v>
      </c>
      <c r="B44" s="69">
        <v>84001494</v>
      </c>
      <c r="C44" s="70"/>
      <c r="D44" s="69">
        <v>84001494</v>
      </c>
      <c r="E44" s="59"/>
    </row>
    <row r="45" spans="1:5">
      <c r="A45" s="72" t="s">
        <v>102</v>
      </c>
      <c r="B45" s="69">
        <v>8128858</v>
      </c>
      <c r="C45" s="70"/>
      <c r="D45" s="69">
        <v>8250272</v>
      </c>
      <c r="E45" s="59"/>
    </row>
    <row r="46" spans="1:5">
      <c r="A46" s="72" t="s">
        <v>103</v>
      </c>
      <c r="B46" s="69">
        <v>361327</v>
      </c>
      <c r="C46" s="70"/>
      <c r="D46" s="69">
        <v>361327</v>
      </c>
      <c r="E46" s="59"/>
    </row>
    <row r="47" spans="1:5">
      <c r="A47" s="72" t="s">
        <v>104</v>
      </c>
      <c r="B47" s="69"/>
      <c r="C47" s="70"/>
      <c r="D47" s="69"/>
      <c r="E47" s="59"/>
    </row>
    <row r="48" spans="1:5">
      <c r="A48" s="72" t="s">
        <v>105</v>
      </c>
      <c r="B48" s="69"/>
      <c r="C48" s="70"/>
      <c r="D48" s="69"/>
      <c r="E48" s="59"/>
    </row>
    <row r="49" spans="1:5">
      <c r="A49" s="68" t="s">
        <v>106</v>
      </c>
      <c r="B49" s="69"/>
      <c r="C49" s="70"/>
      <c r="D49" s="69"/>
      <c r="E49" s="59"/>
    </row>
    <row r="50" spans="1:5">
      <c r="A50" s="68" t="s">
        <v>107</v>
      </c>
      <c r="B50" s="73"/>
      <c r="C50" s="70"/>
      <c r="D50" s="73"/>
      <c r="E50" s="59"/>
    </row>
    <row r="51" spans="1:5">
      <c r="A51" s="72" t="s">
        <v>108</v>
      </c>
      <c r="B51" s="69"/>
      <c r="C51" s="70"/>
      <c r="D51" s="69"/>
      <c r="E51" s="59"/>
    </row>
    <row r="52" spans="1:5">
      <c r="A52" s="72" t="s">
        <v>109</v>
      </c>
      <c r="B52" s="69"/>
      <c r="C52" s="70"/>
      <c r="D52" s="69"/>
      <c r="E52" s="59"/>
    </row>
    <row r="53" spans="1:5">
      <c r="A53" s="72" t="s">
        <v>110</v>
      </c>
      <c r="B53" s="69"/>
      <c r="C53" s="70"/>
      <c r="D53" s="69"/>
      <c r="E53" s="59"/>
    </row>
    <row r="54" spans="1:5">
      <c r="A54" s="68" t="s">
        <v>111</v>
      </c>
      <c r="B54" s="69"/>
      <c r="C54" s="70"/>
      <c r="D54" s="69"/>
      <c r="E54" s="59"/>
    </row>
    <row r="55" spans="1:5">
      <c r="A55" s="68" t="s">
        <v>112</v>
      </c>
      <c r="B55" s="74">
        <f>SUM(B37:B54)</f>
        <v>92491679</v>
      </c>
      <c r="C55" s="75"/>
      <c r="D55" s="74">
        <f>SUM(D37:D54)</f>
        <v>92613093</v>
      </c>
      <c r="E55" s="59"/>
    </row>
    <row r="56" spans="1:5">
      <c r="A56" s="68"/>
      <c r="B56" s="76"/>
      <c r="C56" s="76"/>
      <c r="D56" s="76"/>
      <c r="E56" s="59"/>
    </row>
    <row r="57" spans="1:5" ht="15.75" thickBot="1">
      <c r="A57" s="68" t="s">
        <v>113</v>
      </c>
      <c r="B57" s="77">
        <f>B55+B33</f>
        <v>149014516</v>
      </c>
      <c r="C57" s="78"/>
      <c r="D57" s="77">
        <f>D55+D33</f>
        <v>149993716</v>
      </c>
      <c r="E57" s="59"/>
    </row>
    <row r="58" spans="1:5" ht="15.75" thickTop="1">
      <c r="A58" s="79"/>
      <c r="B58" s="73"/>
      <c r="C58" s="70"/>
      <c r="D58" s="73"/>
      <c r="E58" s="59"/>
    </row>
    <row r="59" spans="1:5">
      <c r="A59" s="61" t="s">
        <v>114</v>
      </c>
      <c r="B59" s="73"/>
      <c r="C59" s="70"/>
      <c r="D59" s="73"/>
      <c r="E59" s="59"/>
    </row>
    <row r="60" spans="1:5">
      <c r="A60" s="61"/>
      <c r="B60" s="73"/>
      <c r="C60" s="70"/>
      <c r="D60" s="73"/>
      <c r="E60" s="59"/>
    </row>
    <row r="61" spans="1:5">
      <c r="A61" s="68" t="s">
        <v>115</v>
      </c>
      <c r="B61" s="73"/>
      <c r="C61" s="70"/>
      <c r="D61" s="73"/>
      <c r="E61" s="59"/>
    </row>
    <row r="62" spans="1:5">
      <c r="A62" s="72" t="s">
        <v>116</v>
      </c>
      <c r="B62" s="69"/>
      <c r="C62" s="70"/>
      <c r="D62" s="69"/>
      <c r="E62" s="59"/>
    </row>
    <row r="63" spans="1:5">
      <c r="A63" s="72" t="s">
        <v>117</v>
      </c>
      <c r="B63" s="69"/>
      <c r="C63" s="70"/>
      <c r="D63" s="69"/>
      <c r="E63" s="59"/>
    </row>
    <row r="64" spans="1:5">
      <c r="A64" s="72" t="s">
        <v>118</v>
      </c>
      <c r="B64" s="69"/>
      <c r="C64" s="70"/>
      <c r="D64" s="69"/>
      <c r="E64" s="59"/>
    </row>
    <row r="65" spans="1:5">
      <c r="A65" s="72" t="s">
        <v>119</v>
      </c>
      <c r="B65" s="69">
        <v>14663254</v>
      </c>
      <c r="C65" s="70"/>
      <c r="D65" s="69">
        <v>14791411</v>
      </c>
      <c r="E65" s="59"/>
    </row>
    <row r="66" spans="1:5">
      <c r="A66" s="72" t="s">
        <v>120</v>
      </c>
      <c r="B66" s="69"/>
      <c r="C66" s="70"/>
      <c r="D66" s="69"/>
      <c r="E66" s="59"/>
    </row>
    <row r="67" spans="1:5">
      <c r="A67" s="72" t="s">
        <v>121</v>
      </c>
      <c r="B67" s="69"/>
      <c r="C67" s="70"/>
      <c r="D67" s="69"/>
      <c r="E67" s="59"/>
    </row>
    <row r="68" spans="1:5">
      <c r="A68" s="72" t="s">
        <v>122</v>
      </c>
      <c r="B68" s="69"/>
      <c r="C68" s="70"/>
      <c r="D68" s="69"/>
      <c r="E68" s="59"/>
    </row>
    <row r="69" spans="1:5">
      <c r="A69" s="72" t="s">
        <v>123</v>
      </c>
      <c r="B69" s="69">
        <v>4063062</v>
      </c>
      <c r="C69" s="70"/>
      <c r="D69" s="69">
        <v>3760344</v>
      </c>
      <c r="E69" s="59"/>
    </row>
    <row r="70" spans="1:5">
      <c r="A70" s="72" t="s">
        <v>124</v>
      </c>
      <c r="B70" s="69">
        <v>2730</v>
      </c>
      <c r="C70" s="70"/>
      <c r="D70" s="69">
        <v>2730</v>
      </c>
      <c r="E70" s="59"/>
    </row>
    <row r="71" spans="1:5">
      <c r="A71" s="72" t="s">
        <v>125</v>
      </c>
      <c r="B71" s="69"/>
      <c r="C71" s="70"/>
      <c r="D71" s="69"/>
      <c r="E71" s="59"/>
    </row>
    <row r="72" spans="1:5">
      <c r="A72" s="68" t="s">
        <v>126</v>
      </c>
      <c r="B72" s="69"/>
      <c r="C72" s="70"/>
      <c r="D72" s="69"/>
      <c r="E72" s="59"/>
    </row>
    <row r="73" spans="1:5">
      <c r="A73" s="68" t="s">
        <v>127</v>
      </c>
      <c r="B73" s="69"/>
      <c r="C73" s="70"/>
      <c r="D73" s="69"/>
      <c r="E73" s="59"/>
    </row>
    <row r="74" spans="1:5">
      <c r="A74" s="68" t="s">
        <v>128</v>
      </c>
      <c r="B74" s="69"/>
      <c r="C74" s="70"/>
      <c r="D74" s="69"/>
      <c r="E74" s="59"/>
    </row>
    <row r="75" spans="1:5">
      <c r="A75" s="68" t="s">
        <v>129</v>
      </c>
      <c r="B75" s="74">
        <f>SUM(B62:B74)</f>
        <v>18729046</v>
      </c>
      <c r="C75" s="75"/>
      <c r="D75" s="74">
        <f>SUM(D62:D74)</f>
        <v>18554485</v>
      </c>
      <c r="E75" s="59"/>
    </row>
    <row r="76" spans="1:5">
      <c r="A76" s="68"/>
      <c r="B76" s="73"/>
      <c r="C76" s="70"/>
      <c r="D76" s="73"/>
      <c r="E76" s="59"/>
    </row>
    <row r="77" spans="1:5">
      <c r="A77" s="68" t="s">
        <v>130</v>
      </c>
      <c r="B77" s="73"/>
      <c r="C77" s="70"/>
      <c r="D77" s="73"/>
      <c r="E77" s="59"/>
    </row>
    <row r="78" spans="1:5">
      <c r="A78" s="72" t="s">
        <v>116</v>
      </c>
      <c r="B78" s="69"/>
      <c r="C78" s="70"/>
      <c r="D78" s="69"/>
      <c r="E78" s="59"/>
    </row>
    <row r="79" spans="1:5">
      <c r="A79" s="72" t="s">
        <v>117</v>
      </c>
      <c r="B79" s="69"/>
      <c r="C79" s="70"/>
      <c r="D79" s="69"/>
      <c r="E79" s="59"/>
    </row>
    <row r="80" spans="1:5">
      <c r="A80" s="72" t="s">
        <v>118</v>
      </c>
      <c r="B80" s="69"/>
      <c r="C80" s="70"/>
      <c r="D80" s="69"/>
      <c r="E80" s="59"/>
    </row>
    <row r="81" spans="1:5">
      <c r="A81" s="72" t="s">
        <v>119</v>
      </c>
      <c r="B81" s="69"/>
      <c r="C81" s="70"/>
      <c r="D81" s="69"/>
      <c r="E81" s="59"/>
    </row>
    <row r="82" spans="1:5">
      <c r="A82" s="72" t="s">
        <v>120</v>
      </c>
      <c r="B82" s="69"/>
      <c r="C82" s="70"/>
      <c r="D82" s="69"/>
      <c r="E82" s="59"/>
    </row>
    <row r="83" spans="1:5">
      <c r="A83" s="72" t="s">
        <v>121</v>
      </c>
      <c r="B83" s="69"/>
      <c r="C83" s="70"/>
      <c r="D83" s="69"/>
      <c r="E83" s="59"/>
    </row>
    <row r="84" spans="1:5">
      <c r="A84" s="72" t="s">
        <v>122</v>
      </c>
      <c r="B84" s="69"/>
      <c r="C84" s="70"/>
      <c r="D84" s="69"/>
      <c r="E84" s="59"/>
    </row>
    <row r="85" spans="1:5">
      <c r="A85" s="72" t="s">
        <v>125</v>
      </c>
      <c r="B85" s="69">
        <v>75483575</v>
      </c>
      <c r="C85" s="70"/>
      <c r="D85" s="69">
        <v>74172215</v>
      </c>
      <c r="E85" s="59"/>
    </row>
    <row r="86" spans="1:5">
      <c r="A86" s="68" t="s">
        <v>126</v>
      </c>
      <c r="B86" s="69"/>
      <c r="C86" s="70"/>
      <c r="D86" s="69"/>
      <c r="E86" s="59"/>
    </row>
    <row r="87" spans="1:5">
      <c r="A87" s="68" t="s">
        <v>127</v>
      </c>
      <c r="B87" s="69"/>
      <c r="C87" s="70"/>
      <c r="D87" s="69"/>
      <c r="E87" s="59"/>
    </row>
    <row r="88" spans="1:5">
      <c r="A88" s="68" t="s">
        <v>128</v>
      </c>
      <c r="B88" s="73"/>
      <c r="C88" s="70"/>
      <c r="D88" s="73"/>
      <c r="E88" s="59"/>
    </row>
    <row r="89" spans="1:5">
      <c r="A89" s="72" t="s">
        <v>131</v>
      </c>
      <c r="B89" s="69"/>
      <c r="C89" s="70"/>
      <c r="D89" s="69"/>
      <c r="E89" s="59"/>
    </row>
    <row r="90" spans="1:5">
      <c r="A90" s="72" t="s">
        <v>132</v>
      </c>
      <c r="B90" s="69"/>
      <c r="C90" s="70"/>
      <c r="D90" s="69"/>
      <c r="E90" s="59"/>
    </row>
    <row r="91" spans="1:5">
      <c r="A91" s="68" t="s">
        <v>133</v>
      </c>
      <c r="B91" s="69"/>
      <c r="C91" s="70"/>
      <c r="D91" s="69"/>
      <c r="E91" s="59"/>
    </row>
    <row r="92" spans="1:5">
      <c r="A92" s="68" t="s">
        <v>134</v>
      </c>
      <c r="B92" s="74">
        <f>SUM(B78:B91)</f>
        <v>75483575</v>
      </c>
      <c r="C92" s="75"/>
      <c r="D92" s="74">
        <f>SUM(D78:D91)</f>
        <v>74172215</v>
      </c>
      <c r="E92" s="59"/>
    </row>
    <row r="93" spans="1:5">
      <c r="A93" s="68"/>
      <c r="B93" s="76"/>
      <c r="C93" s="76"/>
      <c r="D93" s="76"/>
      <c r="E93" s="59"/>
    </row>
    <row r="94" spans="1:5">
      <c r="A94" s="68" t="s">
        <v>135</v>
      </c>
      <c r="B94" s="80">
        <f>B75+B92</f>
        <v>94212621</v>
      </c>
      <c r="C94" s="78"/>
      <c r="D94" s="80">
        <f>D75+D92</f>
        <v>92726700</v>
      </c>
      <c r="E94" s="59"/>
    </row>
    <row r="95" spans="1:5">
      <c r="A95" s="68"/>
      <c r="B95" s="73"/>
      <c r="C95" s="70"/>
      <c r="D95" s="73"/>
      <c r="E95" s="59"/>
    </row>
    <row r="96" spans="1:5">
      <c r="A96" s="68" t="s">
        <v>136</v>
      </c>
      <c r="B96" s="73"/>
      <c r="C96" s="70"/>
      <c r="D96" s="73"/>
      <c r="E96" s="59"/>
    </row>
    <row r="97" spans="1:5">
      <c r="A97" s="68" t="s">
        <v>137</v>
      </c>
      <c r="B97" s="69">
        <v>109600000</v>
      </c>
      <c r="C97" s="70"/>
      <c r="D97" s="69">
        <v>109600000</v>
      </c>
      <c r="E97" s="59"/>
    </row>
    <row r="98" spans="1:5">
      <c r="A98" s="68" t="s">
        <v>138</v>
      </c>
      <c r="B98" s="69">
        <v>16141</v>
      </c>
      <c r="C98" s="70"/>
      <c r="D98" s="69">
        <v>16141</v>
      </c>
      <c r="E98" s="59"/>
    </row>
    <row r="99" spans="1:5">
      <c r="A99" s="68" t="s">
        <v>139</v>
      </c>
      <c r="B99" s="69"/>
      <c r="C99" s="70"/>
      <c r="D99" s="69"/>
      <c r="E99" s="59"/>
    </row>
    <row r="100" spans="1:5">
      <c r="A100" s="68" t="s">
        <v>140</v>
      </c>
      <c r="B100" s="73"/>
      <c r="C100" s="70"/>
      <c r="D100" s="73"/>
      <c r="E100" s="59"/>
    </row>
    <row r="101" spans="1:5">
      <c r="A101" s="72" t="s">
        <v>141</v>
      </c>
      <c r="B101" s="69"/>
      <c r="C101" s="70"/>
      <c r="D101" s="69"/>
      <c r="E101" s="59"/>
    </row>
    <row r="102" spans="1:5">
      <c r="A102" s="72" t="s">
        <v>142</v>
      </c>
      <c r="B102" s="69"/>
      <c r="C102" s="70"/>
      <c r="D102" s="69"/>
      <c r="E102" s="59"/>
    </row>
    <row r="103" spans="1:5">
      <c r="A103" s="72" t="s">
        <v>140</v>
      </c>
      <c r="B103" s="69"/>
      <c r="C103" s="70"/>
      <c r="D103" s="69"/>
      <c r="E103" s="59"/>
    </row>
    <row r="104" spans="1:5">
      <c r="A104" s="72" t="s">
        <v>143</v>
      </c>
      <c r="B104" s="69"/>
      <c r="C104" s="70"/>
      <c r="D104" s="69"/>
      <c r="E104" s="59"/>
    </row>
    <row r="105" spans="1:5">
      <c r="A105" s="68" t="s">
        <v>144</v>
      </c>
      <c r="B105" s="69">
        <v>-52349125</v>
      </c>
      <c r="C105" s="81"/>
      <c r="D105" s="69">
        <v>-53795022</v>
      </c>
      <c r="E105" s="59"/>
    </row>
    <row r="106" spans="1:5">
      <c r="A106" s="68" t="s">
        <v>145</v>
      </c>
      <c r="B106" s="69">
        <v>-2465121</v>
      </c>
      <c r="C106" s="70"/>
      <c r="D106" s="69">
        <v>1445897</v>
      </c>
      <c r="E106" s="59"/>
    </row>
    <row r="107" spans="1:5" ht="18" customHeight="1">
      <c r="A107" s="68" t="s">
        <v>146</v>
      </c>
      <c r="B107" s="82">
        <f>SUM(B97:B106)</f>
        <v>54801895</v>
      </c>
      <c r="C107" s="83"/>
      <c r="D107" s="82">
        <f>SUM(D97:D106)</f>
        <v>57267016</v>
      </c>
      <c r="E107" s="59"/>
    </row>
    <row r="108" spans="1:5">
      <c r="A108" s="84" t="s">
        <v>147</v>
      </c>
      <c r="B108" s="69"/>
      <c r="C108" s="70"/>
      <c r="D108" s="69"/>
      <c r="E108" s="59"/>
    </row>
    <row r="109" spans="1:5">
      <c r="A109" s="68" t="s">
        <v>148</v>
      </c>
      <c r="B109" s="80">
        <f>SUM(B107:B108)</f>
        <v>54801895</v>
      </c>
      <c r="C109" s="78"/>
      <c r="D109" s="80">
        <f>SUM(D107:D108)</f>
        <v>57267016</v>
      </c>
      <c r="E109" s="59"/>
    </row>
    <row r="110" spans="1:5">
      <c r="A110" s="68"/>
      <c r="B110" s="85"/>
      <c r="C110" s="81"/>
      <c r="D110" s="85"/>
      <c r="E110" s="86"/>
    </row>
    <row r="111" spans="1:5" ht="15.75" thickBot="1">
      <c r="A111" s="87" t="s">
        <v>149</v>
      </c>
      <c r="B111" s="77">
        <f>B94+B109</f>
        <v>149014516</v>
      </c>
      <c r="C111" s="78"/>
      <c r="D111" s="77">
        <f>D94+D109</f>
        <v>149993716</v>
      </c>
      <c r="E111" s="88"/>
    </row>
    <row r="112" spans="1:5" ht="15.75" thickTop="1">
      <c r="A112" s="89"/>
      <c r="B112" s="90"/>
      <c r="C112" s="90"/>
      <c r="D112" s="90"/>
      <c r="E112" s="90"/>
    </row>
    <row r="113" spans="1:5">
      <c r="A113" s="91" t="s">
        <v>150</v>
      </c>
      <c r="B113" s="92">
        <f>B57-B111</f>
        <v>0</v>
      </c>
      <c r="C113" s="91"/>
      <c r="D113" s="92">
        <f>D57-D111</f>
        <v>0</v>
      </c>
      <c r="E113" s="93"/>
    </row>
    <row r="114" spans="1:5">
      <c r="A114" s="93"/>
      <c r="B114" s="93"/>
      <c r="C114" s="93"/>
      <c r="D114" s="93"/>
      <c r="E114" s="93"/>
    </row>
    <row r="115" spans="1:5">
      <c r="A115" s="93"/>
      <c r="B115" s="93"/>
      <c r="C115" s="93"/>
      <c r="D115" s="93"/>
      <c r="E115" s="93"/>
    </row>
    <row r="116" spans="1:5" ht="30" customHeight="1">
      <c r="A116" s="94" t="s">
        <v>151</v>
      </c>
      <c r="B116" s="94"/>
      <c r="C116" s="94"/>
      <c r="D116" s="94"/>
      <c r="E116" s="93"/>
    </row>
    <row r="117" spans="1:5">
      <c r="A117" s="93"/>
      <c r="B117" s="93"/>
      <c r="C117" s="93"/>
      <c r="D117" s="93"/>
      <c r="E117" s="93"/>
    </row>
    <row r="118" spans="1:5">
      <c r="A118" s="93"/>
      <c r="B118" s="93"/>
      <c r="C118" s="93"/>
      <c r="D118" s="93"/>
      <c r="E118" s="93"/>
    </row>
    <row r="119" spans="1:5">
      <c r="A119" s="93"/>
      <c r="B119" s="93"/>
      <c r="C119" s="93"/>
      <c r="D119" s="93"/>
      <c r="E119" s="93"/>
    </row>
    <row r="120" spans="1:5">
      <c r="A120" s="93"/>
      <c r="B120" s="93"/>
      <c r="C120" s="93"/>
      <c r="D120" s="93"/>
      <c r="E120" s="93"/>
    </row>
    <row r="121" spans="1:5">
      <c r="A121" s="93"/>
      <c r="B121" s="93"/>
      <c r="C121" s="93"/>
      <c r="D121" s="93"/>
      <c r="E121" s="93"/>
    </row>
    <row r="122" spans="1:5">
      <c r="A122" s="93"/>
      <c r="B122" s="93"/>
      <c r="C122" s="93"/>
      <c r="D122" s="93"/>
      <c r="E122" s="93"/>
    </row>
    <row r="123" spans="1:5">
      <c r="A123" s="93"/>
      <c r="B123" s="90"/>
      <c r="C123" s="90"/>
      <c r="D123" s="90"/>
      <c r="E123" s="90"/>
    </row>
    <row r="124" spans="1:5">
      <c r="A124" s="93"/>
      <c r="B124" s="90"/>
      <c r="C124" s="90"/>
      <c r="D124" s="90"/>
      <c r="E124" s="90"/>
    </row>
    <row r="125" spans="1:5">
      <c r="A125" s="93"/>
      <c r="B125" s="90"/>
      <c r="C125" s="90"/>
      <c r="D125" s="90"/>
      <c r="E125" s="90"/>
    </row>
    <row r="126" spans="1:5">
      <c r="A126" s="93"/>
      <c r="B126" s="90"/>
      <c r="C126" s="90"/>
      <c r="D126" s="90"/>
      <c r="E126" s="90"/>
    </row>
    <row r="127" spans="1:5">
      <c r="A127" s="93"/>
      <c r="B127" s="90"/>
      <c r="C127" s="90"/>
      <c r="D127" s="90"/>
      <c r="E127" s="90"/>
    </row>
    <row r="128" spans="1:5">
      <c r="A128" s="93"/>
      <c r="B128" s="90"/>
      <c r="C128" s="90"/>
      <c r="D128" s="90"/>
      <c r="E128" s="9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2021-10-09T14:27:02Z</dcterms:modified>
</cp:coreProperties>
</file>