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4" i="18"/>
  <c r="D47" s="1"/>
  <c r="D57" s="1"/>
  <c r="B44"/>
  <c r="D42"/>
  <c r="B42"/>
  <c r="D55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<sst xmlns="http://schemas.openxmlformats.org/spreadsheetml/2006/main" count="414" uniqueCount="271">
  <si>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</si>
  <si>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</si>
  <si>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</si>
  <si>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</si>
  <si>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</si>
  <si>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</si>
  <si>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</si>
  <si>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</si>
  <si>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</si>
  <si>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</si>
  <si>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</si>
  <si>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</si>
  <si>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</si>
  <si>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</si>
  <si>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</si>
  <si>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</si>
  <si>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</si>
  <si>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</si>
  <si>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</si>
  <si>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</si>
  <si>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</si>
  <si>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</si>
  <si>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</si>
  <si>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</si>
  <si>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</si>
  <si>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</si>
  <si>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</si>
  <si>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</si>
  <si>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</si>
  <si>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</si>
  <si>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</si>
  <si>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</si>
  <si>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</si>
  <si>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</si>
  <si>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</si>
  <si>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</si>
  <si>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</si>
  <si>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</si>
  <si>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</si>
  <si>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</si>
  <si>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</si>
  <si>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</si>
  <si>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</si>
  <si>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</si>
  <si>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</si>
  <si>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</si>
  <si>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</si>
  <si>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</si>
  <si>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</si>
  <si>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</si>
  <si>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</si>
  <si>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</si>
  <si>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</si>
  <si>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</si>
  <si>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</si>
  <si>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</si>
  <si>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</si>
  <si>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</si>
  <si>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</si>
  <si>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</si>
  <si>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</si>
  <si>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</si>
  <si>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</si>
  <si>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</si>
  <si>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</si>
  <si>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</si>
  <si>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</si>
  <si>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</si>
  <si>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</si>
  <si>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</si>
  <si>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</si>
  <si>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</si>
  <si>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</si>
  <si>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</si>
  <si>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</si>
  <si>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</si>
  <si>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</si>
  <si>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</si>
  <si>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</si>
  <si>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</si>
  <si>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</si>
  <si>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</si>
  <si>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</si>
  <si>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</si>
  <si>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</si>
  <si>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</si>
  <si>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</si>
  <si>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</si>
  <si>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</si>
  <si>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</si>
  <si>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</si>
  <si>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</si>
  <si>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</si>
  <si>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</si>
  <si>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</si>
  <si>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</si>
  <si>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</si>
  <si>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</si>
  <si>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</si>
  <si>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</si>
  <si>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</si>
  <si>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</si>
  <si>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</si>
  <si>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</si>
  <si>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</si>
  <si>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</si>
  <si>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</si>
  <si>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</si>
  <si>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</si>
  <si>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</si>
  <si>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</si>
  <si>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</si>
  <si>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</si>
  <si>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</si>
  <si>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</si>
  <si>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</si>
  <si>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</si>
  <si>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</si>
  <si>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</si>
  <si>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</si>
  <si>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</si>
  <si>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</si>
  <si>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</si>
  <si>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</si>
  <si>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</si>
  <si>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</si>
  <si>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</si>
  <si>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</si>
  <si>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</si>
  <si>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</si>
  <si>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</si>
  <si>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</si>
  <si>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</si>
  <si>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</si>
  <si>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</si>
  <si>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</si>
  <si>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</si>
  <si>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</si>
  <si>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</si>
  <si>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</si>
  <si>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</si>
  <si>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</si>
  <si>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</si>
  <si>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</si>
  <si>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</si>
  <si>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</si>
  <si>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</si>
  <si>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</si>
  <si>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</si>
  <si>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</si>
  <si>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</si>
  <si>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</si>
  <si>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</si>
  <si>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</si>
  <si>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</si>
  <si>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</si>
  <si>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</si>
  <si>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</si>
  <si>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</si>
  <si>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</si>
  <si>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</si>
  <si>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</si>
  <si>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</si>
  <si>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</si>
  <si>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</si>
  <si>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</si>
  <si>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</si>
  <si>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</si>
  <si>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</si>
  <si>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</si>
  <si>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</si>
  <si>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</si>
  <si>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</si>
  <si>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</si>
  <si>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</si>
  <si>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</si>
  <si>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</si>
  <si>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</si>
  <si>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</si>
  <si>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</si>
  <si>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</si>
  <si>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</si>
  <si>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</si>
  <si>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</si>
  <si>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</si>
  <si>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</si>
  <si>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</si>
  <si>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</si>
  <si>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</si>
  <si>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</si>
  <si>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</si>
  <si>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</si>
  <si>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</si>
  <si>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</si>
  <si>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</si>
  <si>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</si>
  <si>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</si>
  <si>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</si>
  <si>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</si>
  <si>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</si>
  <si>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</si>
  <si>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</si>
  <si>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</si>
  <si>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</si>
  <si>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</si>
  <si>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</si>
  <si>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</si>
  <si>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</si>
  <si>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</si>
  <si>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</si>
  <si>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</si>
  <si>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</si>
  <si>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</si>
  <si>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</si>
  <si>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</si>
  <si>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</si>
  <si>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</si>
  <si>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</si>
  <si>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</si>
  <si>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</si>
  <si>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</si>
  <si>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</si>
  <si>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</si>
  <si>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</si>
  <si>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</si>
  <si>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</si>
  <si>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</si>
  <si>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</si>
  <si>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</si>
  <si>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</si>
  <si>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</si>
  <si>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</si>
  <si>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</si>
  <si>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</si>
  <si>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</si>
  <si>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</si>
  <si>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</si>
  <si>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</si>
  <si>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</si>
  <si>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</si>
  <si>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</si>
  <si>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</si>
  <si>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</si>
  <si>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</si>
  <si>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</si>
  <si>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</si>
  <si>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</si>
  <si>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</si>
  <si>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</si>
  <si>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</si>
  <si>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</si>
  <si>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</si>
  <si>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</si>
  <si>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</si>
  <si>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</si>
  <si>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</si>
  <si>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</si>
  <si>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</si>
  <si>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</si>
  <si>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</si>
  <si>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</si>
  <si>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</si>
  <si>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</si>
  <si>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</si>
  <si>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</si>
  <si>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</si>
  <si>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</si>
  <si>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</si>
  <si>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</si>
  <si>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Real Shpk                </t>
  </si>
  <si>
    <t>K32817410T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</si>
</sst>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4">
        <v>105097052</v>
      </c>
      <c r="C10" s="52"/>
      <c r="D10" s="64">
        <v>115491352</v>
      </c>
      <c r="E10" s="51"/>
      <c r="F10" s="82" t="s">
        <v>265</v>
      </c>
    </row>
    <row r="11" spans="1:6">
      <c r="A11" s="63" t="s">
        <v>262</v>
      </c>
      <c r="B11" s="84">
        <v>11000000</v>
      </c>
      <c r="C11" s="52"/>
      <c r="D11" s="64">
        <v>-11000000</v>
      </c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-79564578</v>
      </c>
      <c r="C19" s="52"/>
      <c r="D19" s="64">
        <v>-69489555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4">
        <v>-3558195</v>
      </c>
      <c r="C22" s="52"/>
      <c r="D22" s="64">
        <v>-4144203</v>
      </c>
      <c r="E22" s="51"/>
      <c r="F22" s="42"/>
    </row>
    <row r="23" spans="1:6">
      <c r="A23" s="63" t="s">
        <v>247</v>
      </c>
      <c r="B23" s="84">
        <v>-594218.56499999994</v>
      </c>
      <c r="C23" s="52"/>
      <c r="D23" s="64">
        <v>-692082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-3816216</v>
      </c>
      <c r="C26" s="52"/>
      <c r="D26" s="64">
        <v>-4539445</v>
      </c>
      <c r="E26" s="51"/>
      <c r="F26" s="42"/>
    </row>
    <row r="27" spans="1:6">
      <c r="A27" s="45" t="s">
        <v>221</v>
      </c>
      <c r="B27" s="84">
        <v>-23776962</v>
      </c>
      <c r="C27" s="52"/>
      <c r="D27" s="64">
        <v>-20244203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84">
        <v>-180855</v>
      </c>
      <c r="C37" s="52"/>
      <c r="D37" s="64">
        <v>-113145</v>
      </c>
      <c r="E37" s="51"/>
      <c r="F37" s="42"/>
    </row>
    <row r="38" spans="1:6">
      <c r="A38" s="63" t="s">
        <v>255</v>
      </c>
      <c r="B38" s="84">
        <v>-1185128</v>
      </c>
      <c r="C38" s="52"/>
      <c r="D38" s="64">
        <v>-1653696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3420899.4349999987</v>
      </c>
      <c r="C42" s="54"/>
      <c r="D42" s="54">
        <f t="shared" ref="C42:E42" si="0">SUM(D10:D41)</f>
        <v>3615023</v>
      </c>
      <c r="E42" s="54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-(B42*0.15)</f>
        <v>-513134.91524999979</v>
      </c>
      <c r="C44" s="64"/>
      <c r="D44" s="64">
        <f t="shared" ref="C44:D44" si="1">-(D42*0.15)</f>
        <v>-542253.44999999995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2907764.519749999</v>
      </c>
      <c r="C47" s="58"/>
      <c r="D47" s="67">
        <f>SUM(D42:D46)</f>
        <v>3072769.55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2907764.519749999</v>
      </c>
      <c r="C57" s="77"/>
      <c r="D57" s="76">
        <f>D47+D55</f>
        <v>3072769.55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2020-08-01T19:58:46Z</dcterms:modified>
</cp:coreProperties>
</file>