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3" i="18"/>
  <c r="B27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<sst xmlns="http://schemas.openxmlformats.org/spreadsheetml/2006/main" count="414" uniqueCount="271">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</sst>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activeCell="A53" sqref="A53:B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118964709</v>
      </c>
      <c r="C10" s="52"/>
      <c r="D10" s="64">
        <v>103930646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108333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-96422479</v>
      </c>
      <c r="C19" s="52"/>
      <c r="D19" s="64">
        <v>-82878601</v>
      </c>
      <c r="E19" s="51"/>
      <c r="F19" s="42"/>
    </row>
    <row r="20" spans="1:6">
      <c r="A20" s="63" t="s">
        <v>247</v>
      </c>
      <c r="B20" s="64">
        <v>-3308811</v>
      </c>
      <c r="C20" s="52"/>
      <c r="D20" s="64">
        <v>-3123617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-3265639</v>
      </c>
      <c r="C22" s="52"/>
      <c r="D22" s="64">
        <v>-3157460</v>
      </c>
      <c r="E22" s="51"/>
      <c r="F22" s="42"/>
    </row>
    <row r="23" spans="1:6">
      <c r="A23" s="63" t="s">
        <v>249</v>
      </c>
      <c r="B23" s="64">
        <v>-545362</v>
      </c>
      <c r="C23" s="52"/>
      <c r="D23" s="64">
        <v>-527296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-4139746</v>
      </c>
      <c r="C26" s="52"/>
      <c r="D26" s="64">
        <v>-4198955</v>
      </c>
      <c r="E26" s="51"/>
      <c r="F26" s="42"/>
    </row>
    <row r="27" spans="1:6">
      <c r="A27" s="45" t="s">
        <v>221</v>
      </c>
      <c r="B27" s="64">
        <f>-3554826-143575</f>
        <v>-3698401</v>
      </c>
      <c r="C27" s="52"/>
      <c r="D27" s="64">
        <v>-3327848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7692604</v>
      </c>
      <c r="C42" s="55"/>
      <c r="D42" s="54">
        <f>SUM(D9:D41)</f>
        <v>6716869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-1191553</v>
      </c>
      <c r="C44" s="52"/>
      <c r="D44" s="64">
        <v>-1050825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6501051</v>
      </c>
      <c r="C47" s="58"/>
      <c r="D47" s="67">
        <f>SUM(D42:D46)</f>
        <v>5666044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244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>
        <f>7231195-6501051</f>
        <v>730144</v>
      </c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245</v>
      </c>
      <c r="B55" s="71">
        <f>SUM(B50:B54)</f>
        <v>730144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246</v>
      </c>
      <c r="B57" s="76">
        <f>B47+B55</f>
        <v>7231195</v>
      </c>
      <c r="C57" s="77"/>
      <c r="D57" s="76">
        <f>D47+D55</f>
        <v>5666044</v>
      </c>
      <c r="E57" s="60"/>
      <c r="F57" s="37"/>
      <c r="G57" s="84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Audit6</cp:lastModifiedBy>
  <cp:lastPrinted>2016-10-03T09:59:38Z</cp:lastPrinted>
  <dcterms:created xsi:type="dcterms:W3CDTF">2012-01-19T09:31:29Z</dcterms:created>
  <dcterms:modified xsi:type="dcterms:W3CDTF">2019-07-12T07:01:01Z</dcterms:modified>
</cp:coreProperties>
</file>