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eri.ma\Desktop\MD QKR SNRF\"/>
    </mc:Choice>
  </mc:AlternateContent>
  <bookViews>
    <workbookView xWindow="0" yWindow="0" windowWidth="28800" windowHeight="118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<sst xmlns="http://schemas.openxmlformats.org/spreadsheetml/2006/main" count="437" uniqueCount="280">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</sst>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Font="1" applyFill="1" applyBorder="1" applyAlignment="1" applyProtection="1"/>
    <xf numFmtId="43" fontId="175" fillId="0" borderId="0" xfId="0" applyNumberFormat="1" applyFont="1" applyFill="1" applyBorder="1" applyAlignment="1" applyProtection="1"/>
    <xf numFmtId="167" fontId="186" fillId="0" borderId="0" xfId="215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showGridLines="0" tabSelected="1" topLeftCell="A55" zoomScaleNormal="100" workbookViewId="0">
      <selection activeCell="I28" sqref="I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7" width="11" style="65" bestFit="1" customWidth="1"/>
    <col min="8" max="8" width="16.42578125" style="65" bestFit="1" customWidth="1"/>
    <col min="9" max="9" width="16.42578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8328922461</v>
      </c>
      <c r="C10" s="44"/>
      <c r="D10" s="50">
        <v>8069618979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146376547</v>
      </c>
      <c r="C14" s="44"/>
      <c r="D14" s="50">
        <v>177331351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9">
      <c r="A17" s="52" t="s">
        <v>231</v>
      </c>
      <c r="B17" s="50"/>
      <c r="C17" s="44"/>
      <c r="D17" s="50"/>
      <c r="E17" s="43"/>
      <c r="F17" s="36" t="s">
        <v>260</v>
      </c>
    </row>
    <row r="18" spans="1:9">
      <c r="A18" s="52" t="s">
        <v>216</v>
      </c>
      <c r="B18" s="50">
        <v>-7227985582</v>
      </c>
      <c r="C18" s="44"/>
      <c r="D18" s="50">
        <v>-7087333284</v>
      </c>
      <c r="E18" s="43"/>
      <c r="F18" s="36" t="s">
        <v>261</v>
      </c>
    </row>
    <row r="19" spans="1:9">
      <c r="A19" s="52" t="s">
        <v>232</v>
      </c>
      <c r="B19" s="50">
        <v>-148634219</v>
      </c>
      <c r="C19" s="44"/>
      <c r="D19" s="50">
        <v>-118506677</v>
      </c>
      <c r="E19" s="43"/>
      <c r="F19" s="36" t="s">
        <v>262</v>
      </c>
    </row>
    <row r="20" spans="1:9">
      <c r="A20" s="52" t="s">
        <v>233</v>
      </c>
      <c r="B20" s="50">
        <v>-245373030</v>
      </c>
      <c r="C20" s="44"/>
      <c r="D20" s="50">
        <v>-257979624</v>
      </c>
      <c r="E20" s="43"/>
      <c r="F20" s="36" t="s">
        <v>263</v>
      </c>
    </row>
    <row r="21" spans="1:9">
      <c r="A21" s="52" t="s">
        <v>234</v>
      </c>
      <c r="B21" s="50">
        <v>-12506734</v>
      </c>
      <c r="C21" s="44"/>
      <c r="D21" s="50">
        <v>5322556</v>
      </c>
      <c r="E21" s="43"/>
      <c r="F21" s="36" t="s">
        <v>264</v>
      </c>
    </row>
    <row r="22" spans="1:9">
      <c r="A22" s="52" t="s">
        <v>235</v>
      </c>
      <c r="B22" s="50">
        <v>-621019191</v>
      </c>
      <c r="C22" s="44"/>
      <c r="D22" s="50">
        <v>-490150479</v>
      </c>
      <c r="E22" s="43"/>
      <c r="F22" s="36" t="s">
        <v>269</v>
      </c>
    </row>
    <row r="23" spans="1:9">
      <c r="A23" s="52"/>
      <c r="B23" s="52"/>
      <c r="C23" s="52"/>
      <c r="D23" s="52"/>
      <c r="E23" s="43"/>
      <c r="F23" s="36" t="s">
        <v>270</v>
      </c>
    </row>
    <row r="24" spans="1:9">
      <c r="A24" s="52" t="s">
        <v>236</v>
      </c>
      <c r="B24" s="50"/>
      <c r="C24" s="44"/>
      <c r="D24" s="50"/>
      <c r="E24" s="43"/>
      <c r="F24" s="36" t="s">
        <v>271</v>
      </c>
    </row>
    <row r="25" spans="1:9">
      <c r="A25" s="52" t="s">
        <v>237</v>
      </c>
      <c r="B25" s="50"/>
      <c r="C25" s="44"/>
      <c r="D25" s="50"/>
      <c r="E25" s="43"/>
      <c r="F25" s="36" t="s">
        <v>216</v>
      </c>
    </row>
    <row r="26" spans="1:9">
      <c r="A26" s="52" t="s">
        <v>238</v>
      </c>
      <c r="B26" s="50"/>
      <c r="C26" s="44"/>
      <c r="D26" s="50"/>
      <c r="E26" s="43"/>
      <c r="F26" s="36" t="s">
        <v>216</v>
      </c>
      <c r="I26" s="66"/>
    </row>
    <row r="27" spans="1:9">
      <c r="A27" s="64" t="s">
        <v>214</v>
      </c>
      <c r="B27" s="50"/>
      <c r="C27" s="44"/>
      <c r="D27" s="50"/>
      <c r="E27" s="43"/>
      <c r="F27" s="36" t="s">
        <v>272</v>
      </c>
    </row>
    <row r="28" spans="1:9" ht="15" customHeight="1">
      <c r="A28" s="53" t="s">
        <v>217</v>
      </c>
      <c r="B28" s="57">
        <f>SUM(B10:B22,B24:B27)</f>
        <v>219780252</v>
      </c>
      <c r="C28" s="44"/>
      <c r="D28" s="57">
        <f>SUM(D10:D22,D24:D27)</f>
        <v>298302822</v>
      </c>
      <c r="E28" s="43"/>
      <c r="F28" s="36" t="s">
        <v>273</v>
      </c>
    </row>
    <row r="29" spans="1:9" ht="15" customHeight="1">
      <c r="A29" s="52" t="s">
        <v>26</v>
      </c>
      <c r="B29" s="50">
        <v>-35407934</v>
      </c>
      <c r="C29" s="44"/>
      <c r="D29" s="50">
        <v>-48909457</v>
      </c>
      <c r="E29" s="43"/>
      <c r="F29" s="36" t="s">
        <v>274</v>
      </c>
    </row>
    <row r="30" spans="1:9" ht="15" customHeight="1">
      <c r="A30" s="53" t="s">
        <v>239</v>
      </c>
      <c r="B30" s="57">
        <f>SUM(B28:B29)</f>
        <v>184372318</v>
      </c>
      <c r="C30" s="45"/>
      <c r="D30" s="57">
        <f>SUM(D28:D29)</f>
        <v>249393365</v>
      </c>
      <c r="E30" s="43"/>
      <c r="F30" s="36" t="s">
        <v>275</v>
      </c>
    </row>
    <row r="31" spans="1:9" ht="15" customHeight="1">
      <c r="A31" s="52"/>
      <c r="B31" s="52"/>
      <c r="C31" s="52"/>
      <c r="D31" s="52"/>
      <c r="E31" s="43"/>
      <c r="F31" s="36" t="s">
        <v>276</v>
      </c>
    </row>
    <row r="32" spans="1:9" ht="15" customHeight="1">
      <c r="A32" s="54" t="s">
        <v>240</v>
      </c>
      <c r="B32" s="52"/>
      <c r="C32" s="52"/>
      <c r="D32" s="52"/>
      <c r="E32" s="43"/>
      <c r="F32" s="36" t="s">
        <v>277</v>
      </c>
    </row>
    <row r="33" spans="1:8" ht="15" customHeight="1">
      <c r="A33" s="52" t="s">
        <v>241</v>
      </c>
      <c r="B33" s="50"/>
      <c r="C33" s="44"/>
      <c r="D33" s="50"/>
      <c r="E33" s="43"/>
      <c r="F33" s="36" t="s">
        <v>278</v>
      </c>
    </row>
    <row r="34" spans="1:8">
      <c r="A34" s="52"/>
      <c r="B34" s="52"/>
      <c r="C34" s="52"/>
      <c r="D34" s="52"/>
      <c r="E34" s="43"/>
      <c r="F34" s="36" t="s">
        <v>279</v>
      </c>
    </row>
    <row r="35" spans="1:8" ht="15.75" thickBot="1">
      <c r="A35" s="53" t="s">
        <v>259</v>
      </c>
      <c r="B35" s="58">
        <f>B30+B33</f>
        <v>184372318</v>
      </c>
      <c r="C35" s="48"/>
      <c r="D35" s="58">
        <f>D30+D33</f>
        <v>249393365</v>
      </c>
      <c r="E35" s="43"/>
      <c r="F35" s="36" t="s">
        <v>210</v>
      </c>
    </row>
    <row r="36" spans="1:8" ht="15.75" thickTop="1">
      <c r="A36" s="53"/>
      <c r="B36" s="53"/>
      <c r="C36" s="53"/>
      <c r="D36" s="53"/>
      <c r="E36" s="43"/>
      <c r="F36" s="36"/>
      <c r="G36" s="67"/>
      <c r="H36" s="67"/>
    </row>
    <row r="37" spans="1:8">
      <c r="A37" s="53" t="s">
        <v>242</v>
      </c>
      <c r="B37" s="53"/>
      <c r="C37" s="53"/>
      <c r="D37" s="53"/>
      <c r="E37" s="43"/>
      <c r="F37" s="36"/>
      <c r="G37" s="67"/>
      <c r="H37" s="67"/>
    </row>
    <row r="38" spans="1:8">
      <c r="A38" s="52" t="s">
        <v>243</v>
      </c>
      <c r="B38" s="50"/>
      <c r="C38" s="44"/>
      <c r="D38" s="50"/>
      <c r="E38" s="43"/>
      <c r="F38" s="36"/>
      <c r="G38" s="67"/>
      <c r="H38" s="67"/>
    </row>
    <row r="39" spans="1:8">
      <c r="A39" s="52" t="s">
        <v>244</v>
      </c>
      <c r="B39" s="50"/>
      <c r="C39" s="44"/>
      <c r="D39" s="50"/>
      <c r="E39" s="43"/>
      <c r="F39" s="36"/>
      <c r="G39" s="67"/>
      <c r="H39" s="67"/>
    </row>
    <row r="40" spans="1:8">
      <c r="A40" s="52"/>
      <c r="B40" s="56"/>
      <c r="C40" s="56"/>
      <c r="D40" s="56"/>
      <c r="E40" s="43"/>
      <c r="F40" s="36"/>
      <c r="G40" s="67"/>
      <c r="H40" s="67"/>
    </row>
    <row r="41" spans="1:8">
      <c r="A41" s="53" t="s">
        <v>245</v>
      </c>
      <c r="B41" s="36"/>
      <c r="C41" s="36"/>
      <c r="D41" s="36"/>
      <c r="E41" s="48"/>
      <c r="F41" s="36"/>
      <c r="G41" s="67"/>
      <c r="H41" s="67"/>
    </row>
    <row r="42" spans="1:8">
      <c r="A42" s="52" t="s">
        <v>246</v>
      </c>
      <c r="B42" s="45"/>
      <c r="C42" s="45"/>
      <c r="D42" s="45"/>
      <c r="E42" s="48"/>
      <c r="F42" s="36"/>
      <c r="G42" s="67"/>
      <c r="H42" s="67"/>
    </row>
    <row r="43" spans="1:8">
      <c r="A43" s="55" t="s">
        <v>247</v>
      </c>
      <c r="B43" s="50"/>
      <c r="C43" s="44"/>
      <c r="D43" s="50"/>
      <c r="E43" s="43"/>
      <c r="F43" s="36"/>
      <c r="G43" s="67"/>
      <c r="H43" s="67"/>
    </row>
    <row r="44" spans="1:8">
      <c r="A44" s="55" t="s">
        <v>248</v>
      </c>
      <c r="B44" s="50"/>
      <c r="C44" s="44"/>
      <c r="D44" s="50"/>
      <c r="E44" s="43"/>
      <c r="F44" s="36"/>
    </row>
    <row r="45" spans="1:8">
      <c r="A45" s="56"/>
      <c r="B45" s="56"/>
      <c r="C45" s="56"/>
      <c r="D45" s="56"/>
      <c r="E45" s="43"/>
      <c r="F45" s="36"/>
    </row>
    <row r="46" spans="1:8">
      <c r="A46" s="52" t="s">
        <v>249</v>
      </c>
      <c r="B46" s="36"/>
      <c r="C46" s="36"/>
      <c r="D46" s="36"/>
      <c r="E46" s="48"/>
      <c r="F46" s="36"/>
    </row>
    <row r="47" spans="1:8">
      <c r="A47" s="55" t="s">
        <v>247</v>
      </c>
      <c r="B47" s="50"/>
      <c r="C47" s="44"/>
      <c r="D47" s="50"/>
      <c r="E47" s="36"/>
      <c r="F47" s="36"/>
    </row>
    <row r="48" spans="1:8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184372318</v>
      </c>
      <c r="D50" s="59">
        <f>D35</f>
        <v>249393365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184372318</v>
      </c>
      <c r="D71" s="60">
        <f>D69+D50</f>
        <v>249393365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Prova NJe</cp:lastModifiedBy>
  <cp:lastPrinted>2016-10-03T09:59:38Z</cp:lastPrinted>
  <dcterms:created xsi:type="dcterms:W3CDTF">2012-01-19T09:31:29Z</dcterms:created>
  <dcterms:modified xsi:type="dcterms:W3CDTF">2019-09-27T08:47:00Z</dcterms:modified>
</cp:coreProperties>
</file>