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Desktop\Brikena Pune\Pashaj JP\QKB bilanci 31.07.2021\"/>
    </mc:Choice>
  </mc:AlternateContent>
  <bookViews>
    <workbookView xWindow="0" yWindow="0" windowWidth="28800" windowHeight="124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B27" i="1" s="1"/>
  <c r="M19" i="1"/>
  <c r="L7" i="1"/>
  <c r="L16" i="1"/>
  <c r="M20" i="1"/>
  <c r="M26" i="1"/>
  <c r="L23" i="1"/>
  <c r="L21" i="1"/>
  <c r="M27" i="1"/>
  <c r="L12" i="1"/>
  <c r="L26" i="1"/>
  <c r="L20" i="1"/>
  <c r="M16" i="1"/>
  <c r="M14" i="1"/>
  <c r="M17" i="1"/>
  <c r="M23" i="1"/>
  <c r="M21" i="1"/>
  <c r="M25" i="1"/>
  <c r="M10" i="1"/>
  <c r="M12" i="1"/>
  <c r="M6" i="1"/>
  <c r="L24" i="1"/>
  <c r="L15" i="1"/>
  <c r="M7" i="1"/>
  <c r="M15" i="1"/>
  <c r="M11" i="1"/>
  <c r="L17" i="1"/>
  <c r="L6" i="1"/>
  <c r="M13" i="1"/>
  <c r="L10" i="1"/>
  <c r="M8" i="1"/>
  <c r="L22" i="1"/>
  <c r="M22" i="1"/>
  <c r="M9" i="1"/>
  <c r="L14" i="1"/>
  <c r="L9" i="1"/>
  <c r="L25" i="1"/>
  <c r="L13" i="1"/>
  <c r="L18" i="1"/>
  <c r="L27" i="1"/>
  <c r="L19" i="1"/>
  <c r="L11" i="1"/>
  <c r="L8" i="1"/>
  <c r="M24" i="1"/>
  <c r="M18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<sst xmlns="http://schemas.openxmlformats.org/spreadsheetml/2006/main" count="26" uniqueCount="26">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</sst>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topLeftCell="A7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8002779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10" t="s">
        <v>17</v>
      </c>
      <c r="B8" s="1"/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10" t="s">
        <v>16</v>
      </c>
      <c r="B9" s="1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10" t="s">
        <v>15</v>
      </c>
      <c r="B10" s="9">
        <v>-6606390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10" t="s">
        <v>14</v>
      </c>
      <c r="B11" s="9"/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10" t="s">
        <v>13</v>
      </c>
      <c r="B12" s="16">
        <f>SUM(B13:B14)</f>
        <v>-728208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5" t="s">
        <v>12</v>
      </c>
      <c r="B13" s="9">
        <v>-580684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5" t="s">
        <v>11</v>
      </c>
      <c r="B14" s="9">
        <v>-147524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10" t="s">
        <v>10</v>
      </c>
      <c r="B15" s="14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10" t="s">
        <v>9</v>
      </c>
      <c r="B16" s="14">
        <v>-479310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1" t="s">
        <v>8</v>
      </c>
      <c r="B17" s="7">
        <f>SUM(B6:B12,B15:B16)</f>
        <v>188871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8"/>
      <c r="B18" s="13"/>
      <c r="L18" t="e">
        <f t="shared" ca="1" si="0"/>
        <v>#NAME?</v>
      </c>
      <c r="M18" t="e">
        <f t="shared" ca="1" si="1"/>
        <v>#NAME?</v>
      </c>
    </row>
    <row r="19" spans="1:13" x14ac:dyDescent="0.25">
      <c r="A19" s="12" t="s">
        <v>7</v>
      </c>
      <c r="B19" s="11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9" t="s">
        <v>6</v>
      </c>
      <c r="B20" s="11">
        <v>-32</v>
      </c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10" t="s">
        <v>5</v>
      </c>
      <c r="B21" s="9">
        <v>6549</v>
      </c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10" t="s">
        <v>4</v>
      </c>
      <c r="B22" s="9"/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8" t="s">
        <v>3</v>
      </c>
      <c r="B23" s="7">
        <f>SUM(B20:B22)</f>
        <v>6517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3"/>
      <c r="B24" s="5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3" t="s">
        <v>2</v>
      </c>
      <c r="B25" s="6">
        <f>B17-B23</f>
        <v>182354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5" t="s">
        <v>1</v>
      </c>
      <c r="B26" s="4"/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3" t="s">
        <v>0</v>
      </c>
      <c r="B27" s="2">
        <f>B25-B26</f>
        <v>182354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2021-07-28T19:35:36Z</dcterms:modified>
</cp:coreProperties>
</file>