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0\KASTRIOT ZOTAJ\"/>
    </mc:Choice>
  </mc:AlternateContent>
  <bookViews>
    <workbookView xWindow="0" yWindow="0" windowWidth="28800" windowHeight="11835" tabRatio="801"/>
  </bookViews>
  <sheets>
    <sheet name="2.1-Pasqyra e Perform. (natyra)" sheetId="18" r:id="rId1"/>
  </sheet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<sst xmlns="http://schemas.openxmlformats.org/spreadsheetml/2006/main" count="63" uniqueCount="61">
  <si>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</si>
  <si>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</si>
  <si>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</si>
  <si>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</si>
  <si>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</si>
  <si>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</si>
  <si>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</si>
  <si>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</si>
  <si>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</si>
  <si>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</si>
  <si>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</si>
  <si>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</si>
  <si>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</si>
  <si>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</si>
  <si>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</si>
  <si>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</si>
  <si>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</si>
  <si>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</si>
  <si>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</si>
  <si>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</si>
  <si>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</si>
  <si>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</si>
  <si>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</si>
  <si>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</si>
  <si>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</si>
  <si>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</si>
  <si>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</si>
  <si>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</si>
  <si>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</si>
  <si>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</si>
  <si>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</si>
  <si>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</si>
  <si>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</si>
  <si>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</si>
  <si>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</si>
  <si>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</si>
  <si>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</si>
  <si>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</si>
  <si>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</si>
  <si>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</si>
  <si>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</si>
  <si>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</si>
  <si>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</si>
  <si>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</si>
  <si>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</si>
  <si>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</si>
  <si>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</si>
  <si>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</si>
  <si>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</si>
  <si>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</si>
  <si>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</si>
  <si>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</si>
  <si>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</si>
  <si>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</si>
  <si>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</si>
  <si>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</si>
  <si>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</si>
  <si>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</si>
  <si>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</si>
  <si>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KASTRIOT ZOTAJ</t>
  </si>
  <si>
    <t>K37506850R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</si>
</sst>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2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0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NumberFormat="1" applyFont="1" applyFill="1" applyBorder="1" applyAlignment="1" applyProtection="1">
      <alignment horizontal="left"/>
    </xf>
    <xf numFmtId="0" fontId="179" fillId="0" borderId="0" xfId="0" applyNumberFormat="1" applyFont="1" applyFill="1" applyBorder="1" applyAlignment="1" applyProtection="1">
      <alignment horizontal="center"/>
    </xf>
    <xf numFmtId="0" fontId="180" fillId="0" borderId="0" xfId="0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13" zoomScaleNormal="100" workbookViewId="0">
      <selection activeCell="I32" sqref="I32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33</v>
      </c>
      <c r="B1" s="47">
        <v>2020</v>
      </c>
      <c r="C1" s="48"/>
      <c r="D1" s="48"/>
    </row>
    <row r="2" spans="1:5">
      <c r="A2" s="15" t="s">
        <v>30</v>
      </c>
      <c r="B2" s="47" t="s">
        <v>59</v>
      </c>
      <c r="C2" s="48"/>
      <c r="D2" s="48"/>
    </row>
    <row r="3" spans="1:5" ht="15.75">
      <c r="A3" s="15" t="s">
        <v>31</v>
      </c>
      <c r="B3" s="49" t="s">
        <v>60</v>
      </c>
      <c r="C3" s="48"/>
      <c r="D3" s="48"/>
    </row>
    <row r="4" spans="1:5">
      <c r="A4" s="15" t="s">
        <v>32</v>
      </c>
      <c r="B4" s="47" t="s">
        <v>58</v>
      </c>
      <c r="C4" s="48"/>
      <c r="D4" s="48"/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>
        <v>173559500</v>
      </c>
      <c r="C9" s="17"/>
      <c r="D9" s="16">
        <v>156251137</v>
      </c>
      <c r="E9" s="16"/>
    </row>
    <row r="10" spans="1:5">
      <c r="A10" s="28" t="s">
        <v>53</v>
      </c>
      <c r="B10" s="29"/>
      <c r="C10" s="17"/>
      <c r="D10" s="29"/>
      <c r="E10" s="16"/>
    </row>
    <row r="11" spans="1:5">
      <c r="A11" s="28" t="s">
        <v>55</v>
      </c>
      <c r="B11" s="29"/>
      <c r="C11" s="17"/>
      <c r="D11" s="29"/>
      <c r="E11" s="16"/>
    </row>
    <row r="12" spans="1:5">
      <c r="A12" s="28" t="s">
        <v>56</v>
      </c>
      <c r="B12" s="29"/>
      <c r="C12" s="17"/>
      <c r="D12" s="29"/>
      <c r="E12" s="16"/>
    </row>
    <row r="13" spans="1:5">
      <c r="A13" s="28" t="s">
        <v>57</v>
      </c>
      <c r="B13" s="29"/>
      <c r="C13" s="17"/>
      <c r="D13" s="29"/>
      <c r="E13" s="16"/>
    </row>
    <row r="14" spans="1:5">
      <c r="A14" s="28" t="s">
        <v>54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-157531290</v>
      </c>
      <c r="C19" s="17"/>
      <c r="D19" s="29">
        <v>-142134478</v>
      </c>
      <c r="E19" s="16"/>
    </row>
    <row r="20" spans="1:5">
      <c r="A20" s="28" t="s">
        <v>38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v>-2115030</v>
      </c>
      <c r="C22" s="17"/>
      <c r="D22" s="29">
        <v>-2079240</v>
      </c>
      <c r="E22" s="16"/>
    </row>
    <row r="23" spans="1:5">
      <c r="A23" s="28" t="s">
        <v>40</v>
      </c>
      <c r="B23" s="29">
        <v>-364728</v>
      </c>
      <c r="C23" s="17"/>
      <c r="D23" s="29">
        <v>-357759</v>
      </c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-1479915</v>
      </c>
      <c r="C26" s="17"/>
      <c r="D26" s="29">
        <v>-1507172</v>
      </c>
      <c r="E26" s="16"/>
    </row>
    <row r="27" spans="1:5">
      <c r="A27" s="10" t="s">
        <v>12</v>
      </c>
      <c r="B27" s="29">
        <v>-3733214</v>
      </c>
      <c r="C27" s="17"/>
      <c r="D27" s="29">
        <v>-3535163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/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/>
      <c r="C33" s="17"/>
      <c r="D33" s="29"/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>
        <v>-274112</v>
      </c>
      <c r="C37" s="17"/>
      <c r="D37" s="29">
        <v>-378196</v>
      </c>
      <c r="E37" s="16"/>
    </row>
    <row r="38" spans="1:5">
      <c r="A38" s="28" t="s">
        <v>48</v>
      </c>
      <c r="B38" s="29"/>
      <c r="C38" s="17"/>
      <c r="D38" s="29"/>
      <c r="E38" s="16"/>
    </row>
    <row r="39" spans="1:5">
      <c r="A39" s="28" t="s">
        <v>47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51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8061211</v>
      </c>
      <c r="C42" s="20"/>
      <c r="D42" s="19">
        <f>SUM(D9:D41)</f>
        <v>6259129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-1213818</v>
      </c>
      <c r="C44" s="17"/>
      <c r="D44" s="29">
        <v>-938869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SUM(B42:B46)</f>
        <v>6847393</v>
      </c>
      <c r="C47" s="23"/>
      <c r="D47" s="32">
        <f>SUM(D42:D46)</f>
        <v>5320260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36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37</v>
      </c>
      <c r="B57" s="41">
        <f>B47+B55</f>
        <v>6847393</v>
      </c>
      <c r="C57" s="42"/>
      <c r="D57" s="41">
        <f>D47+D55</f>
        <v>5320260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2021-03-30T11:17:04Z</cp:lastPrinted>
  <dcterms:created xsi:type="dcterms:W3CDTF">2012-01-19T09:31:29Z</dcterms:created>
  <dcterms:modified xsi:type="dcterms:W3CDTF">2021-05-15T11:10:18Z</dcterms:modified>
</cp:coreProperties>
</file>