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00\Arkiva\Per QKR ne vite\Per QKR Korrik 2021\Pellumb Zyfi\"/>
    </mc:Choice>
  </mc:AlternateContent>
  <bookViews>
    <workbookView xWindow="0" yWindow="0" windowWidth="25200" windowHeight="119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 l="1"/>
  <c r="B17" i="1" s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<sst xmlns="http://schemas.openxmlformats.org/spreadsheetml/2006/main" count="26" uniqueCount="25">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</sst>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.5"/>
      <color rgb="FF000000"/>
      <name val="Microsoft Sans Serif"/>
      <family val="2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10" fillId="0" borderId="4" xfId="0" applyNumberFormat="1" applyFont="1" applyFill="1" applyBorder="1"/>
    <xf numFmtId="37" fontId="12" fillId="0" borderId="4" xfId="1" applyNumberFormat="1" applyFont="1" applyFill="1" applyBorder="1" applyAlignment="1" applyProtection="1">
      <alignment horizontal="right" wrapText="1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 10 2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7.140625" customWidth="1"/>
    <col min="3" max="3" width="14.7109375" bestFit="1" customWidth="1"/>
    <col min="6" max="6" width="9.140625" customWidth="1"/>
    <col min="7" max="7" width="8.5703125" customWidth="1"/>
  </cols>
  <sheetData>
    <row r="2" spans="1:3" ht="15" customHeight="1" x14ac:dyDescent="0.25">
      <c r="A2" s="22" t="s">
        <v>24</v>
      </c>
      <c r="B2" s="19" t="s">
        <v>23</v>
      </c>
      <c r="C2" s="19" t="s">
        <v>23</v>
      </c>
    </row>
    <row r="3" spans="1:3" ht="15" customHeight="1" x14ac:dyDescent="0.25">
      <c r="A3" s="23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20">
        <v>114401594</v>
      </c>
      <c r="C6" s="20">
        <v>107934922</v>
      </c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20">
        <v>-106533343</v>
      </c>
      <c r="C10" s="20">
        <v>-103500979</v>
      </c>
    </row>
    <row r="11" spans="1:3" x14ac:dyDescent="0.25">
      <c r="A11" s="10" t="s">
        <v>14</v>
      </c>
      <c r="B11" s="9"/>
      <c r="C11" s="9"/>
    </row>
    <row r="12" spans="1:3" x14ac:dyDescent="0.25">
      <c r="A12" s="10" t="s">
        <v>13</v>
      </c>
      <c r="B12" s="16">
        <f>SUM(B13:B14)</f>
        <v>-2210020</v>
      </c>
      <c r="C12" s="16">
        <f>SUM(C13:C14)</f>
        <v>-1491467</v>
      </c>
    </row>
    <row r="13" spans="1:3" x14ac:dyDescent="0.25">
      <c r="A13" s="15" t="s">
        <v>12</v>
      </c>
      <c r="B13" s="20">
        <v>-1814091</v>
      </c>
      <c r="C13" s="20">
        <v>-1198364</v>
      </c>
    </row>
    <row r="14" spans="1:3" x14ac:dyDescent="0.25">
      <c r="A14" s="15" t="s">
        <v>11</v>
      </c>
      <c r="B14" s="20">
        <v>-395929</v>
      </c>
      <c r="C14" s="20">
        <v>-293103</v>
      </c>
    </row>
    <row r="15" spans="1:3" x14ac:dyDescent="0.25">
      <c r="A15" s="10" t="s">
        <v>10</v>
      </c>
      <c r="B15" s="14">
        <v>-29650</v>
      </c>
      <c r="C15" s="14"/>
    </row>
    <row r="16" spans="1:3" x14ac:dyDescent="0.25">
      <c r="A16" s="10" t="s">
        <v>9</v>
      </c>
      <c r="B16" s="20">
        <v>-778562</v>
      </c>
      <c r="C16" s="20">
        <v>-615994</v>
      </c>
    </row>
    <row r="17" spans="1:3" x14ac:dyDescent="0.25">
      <c r="A17" s="11" t="s">
        <v>8</v>
      </c>
      <c r="B17" s="7">
        <f>SUM(B6:B12,B15:B16)</f>
        <v>4850019</v>
      </c>
      <c r="C17" s="7">
        <f>SUM(C6:C12,C15:C16)</f>
        <v>2326482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1"/>
    </row>
    <row r="20" spans="1:3" x14ac:dyDescent="0.25">
      <c r="A20" s="9" t="s">
        <v>6</v>
      </c>
      <c r="B20" s="21">
        <v>-36183</v>
      </c>
      <c r="C20" s="21">
        <v>-32051</v>
      </c>
    </row>
    <row r="21" spans="1:3" x14ac:dyDescent="0.25">
      <c r="A21" s="10" t="s">
        <v>5</v>
      </c>
      <c r="B21" s="9"/>
      <c r="C21" s="9"/>
    </row>
    <row r="22" spans="1:3" x14ac:dyDescent="0.25">
      <c r="A22" s="10" t="s">
        <v>4</v>
      </c>
      <c r="B22" s="9"/>
      <c r="C22" s="9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5"/>
    </row>
    <row r="25" spans="1:3" ht="15.75" thickBot="1" x14ac:dyDescent="0.3">
      <c r="A25" s="3" t="s">
        <v>2</v>
      </c>
      <c r="B25" s="6">
        <f>B17+B20</f>
        <v>4813836</v>
      </c>
      <c r="C25" s="6">
        <f>C17+C20</f>
        <v>2294431</v>
      </c>
    </row>
    <row r="26" spans="1:3" x14ac:dyDescent="0.25">
      <c r="A26" s="5" t="s">
        <v>1</v>
      </c>
      <c r="B26" s="4">
        <v>722075</v>
      </c>
      <c r="C26" s="4">
        <v>344165</v>
      </c>
    </row>
    <row r="27" spans="1:3" ht="15.75" thickBot="1" x14ac:dyDescent="0.3">
      <c r="A27" s="3" t="s">
        <v>0</v>
      </c>
      <c r="B27" s="2">
        <f>B25-B26</f>
        <v>4091761</v>
      </c>
      <c r="C27" s="2">
        <f>C25-C26</f>
        <v>1950266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2021-07-17T15:32:35Z</dcterms:modified>
</cp:coreProperties>
</file>