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Z1\Bilance\BILANCE 2019\Dorezuar_QKR\"/>
    </mc:Choice>
  </mc:AlternateContent>
  <xr:revisionPtr revIDLastSave="0" documentId="13_ncr:1_{1965B7EA-20BF-46CF-A8DB-441DFE36E58A}" xr6:coauthVersionLast="45" xr6:coauthVersionMax="45" xr10:uidLastSave="{00000000-0000-0000-0000-000000000000}"/>
  <bookViews>
    <workbookView xWindow="14393" yWindow="-8" windowWidth="14415" windowHeight="15616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25" i="1" s="1"/>
  <c r="C23" i="1" l="1"/>
  <c r="B23" i="1"/>
  <c r="M6" i="1" l="1"/>
  <c r="N6" i="1"/>
  <c r="B12" i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<sst xmlns="http://schemas.openxmlformats.org/spreadsheetml/2006/main" count="28" uniqueCount="27">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</sst>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A29" sqref="A29"/>
    </sheetView>
  </sheetViews>
  <sheetFormatPr defaultRowHeight="14.25" x14ac:dyDescent="0.45"/>
  <cols>
    <col min="1" max="1" width="72.33203125" customWidth="1"/>
    <col min="2" max="2" width="10.46484375" bestFit="1" customWidth="1"/>
    <col min="3" max="3" width="12" bestFit="1" customWidth="1"/>
    <col min="6" max="6" width="9.1328125" customWidth="1"/>
    <col min="7" max="7" width="8.53125" customWidth="1"/>
    <col min="11" max="11" width="12.1328125" customWidth="1"/>
    <col min="12" max="12" width="3" bestFit="1" customWidth="1"/>
    <col min="13" max="13" width="24.6640625" bestFit="1" customWidth="1"/>
    <col min="14" max="14" width="26.1328125" bestFit="1" customWidth="1"/>
  </cols>
  <sheetData>
    <row r="1" spans="1:14" x14ac:dyDescent="0.45">
      <c r="M1" t="s">
        <v>26</v>
      </c>
      <c r="N1" s="16" t="s">
        <v>25</v>
      </c>
    </row>
    <row r="2" spans="1:14" ht="15" customHeight="1" x14ac:dyDescent="0.45">
      <c r="A2" s="17" t="s">
        <v>24</v>
      </c>
      <c r="B2" s="15" t="s">
        <v>23</v>
      </c>
      <c r="C2" s="15" t="s">
        <v>23</v>
      </c>
    </row>
    <row r="3" spans="1:14" ht="15" customHeight="1" x14ac:dyDescent="0.45">
      <c r="A3" s="18"/>
      <c r="B3" s="15" t="s">
        <v>22</v>
      </c>
      <c r="C3" s="15" t="s">
        <v>21</v>
      </c>
    </row>
    <row r="4" spans="1:14" x14ac:dyDescent="0.45">
      <c r="A4" s="14" t="s">
        <v>20</v>
      </c>
      <c r="B4" s="19"/>
      <c r="C4" s="19"/>
    </row>
    <row r="5" spans="1:14" x14ac:dyDescent="0.45">
      <c r="B5" s="20"/>
      <c r="C5" s="19"/>
    </row>
    <row r="6" spans="1:14" x14ac:dyDescent="0.45">
      <c r="A6" s="9" t="s">
        <v>19</v>
      </c>
      <c r="B6" s="21">
        <v>3893167</v>
      </c>
      <c r="C6" s="19">
        <v>7148982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4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4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4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45">
      <c r="A10" s="9" t="s">
        <v>15</v>
      </c>
      <c r="B10" s="22">
        <v>-2184346</v>
      </c>
      <c r="C10" s="19">
        <v>-2981382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45">
      <c r="A11" s="9" t="s">
        <v>14</v>
      </c>
      <c r="B11" s="22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45">
      <c r="A12" s="9" t="s">
        <v>13</v>
      </c>
      <c r="B12" s="23">
        <f>SUM(B13:B14)</f>
        <v>-1939617</v>
      </c>
      <c r="C12" s="23">
        <f>SUM(C13:C14)</f>
        <v>-1862532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45">
      <c r="A13" s="13" t="s">
        <v>12</v>
      </c>
      <c r="B13" s="22">
        <v>-1672500</v>
      </c>
      <c r="C13" s="19">
        <v>-1596000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45">
      <c r="A14" s="13" t="s">
        <v>11</v>
      </c>
      <c r="B14" s="22">
        <v>-267117</v>
      </c>
      <c r="C14" s="19">
        <v>-266532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45">
      <c r="A15" s="9" t="s">
        <v>10</v>
      </c>
      <c r="B15" s="24">
        <v>-305151</v>
      </c>
      <c r="C15" s="19">
        <v>-403546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45">
      <c r="A16" s="9" t="s">
        <v>9</v>
      </c>
      <c r="B16" s="24">
        <v>-668191</v>
      </c>
      <c r="C16" s="19">
        <v>-858362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45">
      <c r="A17" s="10" t="s">
        <v>8</v>
      </c>
      <c r="B17" s="6">
        <f>SUM(B6:B12,B15:B16)</f>
        <v>-1204138</v>
      </c>
      <c r="C17" s="6">
        <f>SUM(C6:C12,C15:C16)</f>
        <v>1043160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4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45">
      <c r="A19" s="11" t="s">
        <v>7</v>
      </c>
      <c r="B19" s="25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45">
      <c r="A20" s="8" t="s">
        <v>6</v>
      </c>
      <c r="B20" s="21">
        <v>-10939</v>
      </c>
      <c r="C20" s="19">
        <v>-8759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45">
      <c r="A21" s="9" t="s">
        <v>5</v>
      </c>
      <c r="B21" s="22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45">
      <c r="A22" s="9" t="s">
        <v>4</v>
      </c>
      <c r="B22" s="22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45">
      <c r="A23" s="7" t="s">
        <v>3</v>
      </c>
      <c r="B23" s="6">
        <f>SUM(B20:B22)</f>
        <v>-10939</v>
      </c>
      <c r="C23" s="6">
        <f>SUM(C20:C22)</f>
        <v>-8759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45">
      <c r="A24" s="3"/>
      <c r="B24" s="26"/>
      <c r="C24" s="19"/>
      <c r="M24" t="e">
        <f t="shared" ca="1" si="0"/>
        <v>#NAME?</v>
      </c>
      <c r="N24" t="e">
        <f t="shared" ca="1" si="1"/>
        <v>#NAME?</v>
      </c>
    </row>
    <row r="25" spans="1:14" ht="14.65" thickBot="1" x14ac:dyDescent="0.5">
      <c r="A25" s="3" t="s">
        <v>2</v>
      </c>
      <c r="B25" s="5">
        <f>B17+B23</f>
        <v>-1215077</v>
      </c>
      <c r="C25" s="5">
        <f>C17+C23</f>
        <v>1034401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45">
      <c r="A26" s="4" t="s">
        <v>1</v>
      </c>
      <c r="B26" s="21"/>
      <c r="C26" s="19">
        <v>-51720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65" thickBot="1" x14ac:dyDescent="0.5">
      <c r="A27" s="3" t="s">
        <v>0</v>
      </c>
      <c r="B27" s="2">
        <f>B25+B26</f>
        <v>-1215077</v>
      </c>
      <c r="C27" s="2">
        <f>C25+C26</f>
        <v>982681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65" thickTop="1" x14ac:dyDescent="0.45">
      <c r="A28" s="1"/>
      <c r="B28" s="19"/>
      <c r="C28" s="19"/>
    </row>
    <row r="29" spans="1:14" x14ac:dyDescent="0.45">
      <c r="A29" s="1"/>
      <c r="B29" s="1"/>
      <c r="C29" s="1"/>
    </row>
    <row r="30" spans="1:14" x14ac:dyDescent="0.45">
      <c r="A30" s="1"/>
      <c r="B30" s="1"/>
      <c r="C30" s="1"/>
    </row>
    <row r="32" spans="1:14" x14ac:dyDescent="0.45">
      <c r="B32" s="2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2020-07-30T10:28:27Z</dcterms:modified>
</cp:coreProperties>
</file>