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eri.ma\Desktop\ILOG 2019 bILANC\Ilog qkr 2019\"/>
    </mc:Choice>
  </mc:AlternateContent>
  <bookViews>
    <workbookView xWindow="0" yWindow="0" windowWidth="28800" windowHeight="124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<sst xmlns="http://schemas.openxmlformats.org/spreadsheetml/2006/main" count="418" uniqueCount="269">
  <si>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</si>
  <si>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</si>
  <si>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</si>
  <si>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</si>
  <si>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</si>
  <si>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</si>
  <si>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</si>
  <si>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</si>
  <si>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</si>
  <si>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</si>
  <si>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</si>
  <si>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</si>
  <si>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</si>
  <si>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</si>
  <si>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</si>
  <si>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</si>
  <si>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</si>
  <si>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</si>
  <si>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</si>
  <si>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</si>
  <si>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</si>
  <si>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</si>
  <si>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</si>
  <si>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</si>
  <si>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</si>
  <si>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</si>
  <si>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</si>
  <si>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</si>
  <si>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</si>
  <si>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</si>
  <si>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</si>
  <si>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</si>
  <si>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</si>
  <si>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</si>
  <si>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</si>
  <si>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</si>
  <si>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</si>
  <si>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</si>
  <si>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</si>
  <si>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</si>
  <si>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</si>
  <si>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</si>
  <si>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</si>
  <si>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</si>
  <si>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</si>
  <si>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</si>
  <si>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</si>
  <si>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</si>
  <si>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</si>
  <si>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</si>
  <si>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</si>
  <si>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</si>
  <si>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</si>
  <si>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</si>
  <si>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</si>
  <si>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</si>
  <si>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</si>
  <si>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</si>
  <si>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</si>
  <si>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</si>
  <si>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</si>
  <si>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</si>
  <si>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</si>
  <si>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</si>
  <si>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</si>
  <si>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</si>
  <si>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</si>
  <si>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</si>
  <si>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</si>
  <si>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</si>
  <si>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</si>
  <si>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</si>
  <si>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</si>
  <si>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</si>
  <si>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</si>
  <si>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</si>
  <si>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</si>
  <si>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</si>
  <si>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</si>
  <si>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</si>
  <si>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</si>
  <si>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</si>
  <si>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</si>
  <si>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</si>
  <si>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</si>
  <si>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</si>
  <si>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</si>
  <si>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</si>
  <si>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</si>
  <si>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</si>
  <si>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</si>
  <si>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</si>
  <si>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</si>
  <si>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</si>
  <si>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</si>
  <si>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</si>
  <si>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</si>
  <si>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</si>
  <si>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</si>
  <si>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</si>
  <si>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</si>
  <si>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</si>
  <si>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</si>
  <si>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</si>
  <si>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</si>
  <si>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</si>
  <si>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</si>
  <si>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</si>
  <si>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</si>
  <si>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</si>
  <si>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</si>
  <si>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</si>
  <si>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</si>
  <si>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</si>
  <si>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</si>
  <si>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</si>
  <si>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</si>
  <si>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</si>
  <si>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</si>
  <si>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</si>
  <si>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</si>
  <si>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</si>
  <si>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</si>
  <si>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</si>
  <si>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</si>
  <si>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</si>
  <si>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</si>
  <si>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</si>
  <si>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</si>
  <si>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</si>
  <si>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</si>
  <si>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</si>
  <si>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</si>
  <si>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</si>
  <si>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</si>
  <si>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</si>
  <si>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</si>
  <si>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</si>
  <si>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</si>
  <si>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</si>
  <si>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</si>
  <si>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</si>
  <si>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</si>
  <si>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</si>
  <si>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</si>
  <si>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</si>
  <si>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</si>
  <si>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</si>
  <si>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</si>
  <si>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</si>
  <si>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</si>
  <si>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</si>
  <si>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</si>
  <si>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</si>
  <si>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</si>
  <si>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</si>
  <si>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</si>
  <si>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</si>
  <si>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</si>
  <si>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</si>
  <si>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</si>
  <si>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</si>
  <si>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</si>
  <si>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</si>
  <si>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</si>
  <si>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</si>
  <si>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</si>
  <si>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</si>
  <si>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</si>
  <si>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</si>
  <si>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</si>
  <si>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</si>
  <si>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</si>
  <si>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</si>
  <si>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</si>
  <si>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</si>
  <si>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</si>
  <si>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</si>
  <si>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</si>
  <si>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</si>
  <si>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</si>
  <si>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</si>
  <si>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</si>
  <si>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</si>
  <si>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</si>
  <si>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</si>
  <si>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</si>
  <si>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</si>
  <si>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</si>
  <si>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</si>
  <si>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</si>
  <si>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</si>
  <si>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</si>
  <si>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</si>
  <si>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</si>
  <si>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</si>
  <si>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</si>
  <si>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</si>
  <si>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</si>
  <si>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</si>
  <si>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</si>
  <si>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</si>
  <si>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</si>
  <si>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</si>
  <si>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</si>
  <si>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</si>
  <si>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</si>
  <si>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</si>
  <si>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</si>
  <si>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</si>
  <si>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</si>
  <si>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</si>
  <si>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</si>
  <si>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</si>
  <si>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</si>
  <si>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</si>
  <si>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</si>
  <si>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</si>
  <si>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</si>
  <si>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</si>
  <si>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</si>
  <si>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</si>
  <si>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</si>
  <si>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</si>
  <si>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</si>
  <si>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</si>
  <si>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</si>
  <si>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</si>
  <si>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</si>
  <si>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</si>
  <si>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</si>
  <si>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</si>
  <si>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</si>
  <si>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</si>
  <si>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</si>
  <si>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</si>
  <si>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</si>
  <si>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</si>
  <si>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</si>
  <si>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</si>
  <si>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</si>
  <si>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</si>
  <si>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</si>
  <si>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</si>
  <si>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</si>
  <si>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</si>
  <si>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</si>
  <si>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</si>
  <si>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</si>
  <si>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</si>
  <si>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</si>
  <si>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</si>
  <si>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</si>
  <si>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</si>
  <si>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</si>
  <si>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</si>
  <si>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</si>
  <si>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</si>
  <si>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</si>
  <si>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</si>
  <si>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</si>
  <si>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</si>
  <si>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</si>
  <si>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</si>
  <si>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</si>
  <si>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</si>
  <si>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</si>
  <si>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emri nga sistemi interlogistic shpk</t>
  </si>
  <si>
    <t>NIPT nga sistemi k21605003m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</si>
</sst>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22" sqref="F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3506900892</v>
      </c>
      <c r="C10" s="44"/>
      <c r="D10" s="50">
        <v>4125219211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>
        <v>15791792</v>
      </c>
      <c r="C12" s="44"/>
      <c r="D12" s="50">
        <v>0</v>
      </c>
      <c r="E12" s="43"/>
      <c r="F12" s="63" t="s">
        <v>264</v>
      </c>
    </row>
    <row r="13" spans="1:6">
      <c r="A13" s="49" t="s">
        <v>260</v>
      </c>
      <c r="B13" s="50">
        <v>161460105</v>
      </c>
      <c r="C13" s="44"/>
      <c r="D13" s="50">
        <v>140914201</v>
      </c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/>
      <c r="C19" s="44"/>
      <c r="D19" s="50"/>
      <c r="E19" s="43"/>
      <c r="F19" s="36"/>
    </row>
    <row r="20" spans="1:6">
      <c r="A20" s="52" t="s">
        <v>230</v>
      </c>
      <c r="B20" s="50"/>
      <c r="C20" s="44"/>
      <c r="D20" s="50"/>
      <c r="E20" s="43"/>
      <c r="F20" s="36"/>
    </row>
    <row r="21" spans="1:6">
      <c r="A21" s="52" t="s">
        <v>231</v>
      </c>
      <c r="B21" s="50">
        <v>-3083002633</v>
      </c>
      <c r="C21" s="44"/>
      <c r="D21" s="50">
        <v>-3641297919</v>
      </c>
      <c r="E21" s="43"/>
      <c r="F21" s="36"/>
    </row>
    <row r="22" spans="1:6">
      <c r="A22" s="52" t="s">
        <v>232</v>
      </c>
      <c r="B22" s="50">
        <v>-550464071</v>
      </c>
      <c r="C22" s="44"/>
      <c r="D22" s="50">
        <v>-561181614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50686085</v>
      </c>
      <c r="C28" s="44"/>
      <c r="D28" s="57">
        <f>SUM(D10:D22,D24:D27)</f>
        <v>63653879</v>
      </c>
      <c r="E28" s="43"/>
      <c r="F28" s="36"/>
    </row>
    <row r="29" spans="1:6" ht="15" customHeight="1">
      <c r="A29" s="52" t="s">
        <v>26</v>
      </c>
      <c r="B29" s="50">
        <v>-10222592</v>
      </c>
      <c r="C29" s="44"/>
      <c r="D29" s="50">
        <v>-10216682</v>
      </c>
      <c r="E29" s="43"/>
      <c r="F29" s="36"/>
    </row>
    <row r="30" spans="1:6" ht="15" customHeight="1">
      <c r="A30" s="53" t="s">
        <v>236</v>
      </c>
      <c r="B30" s="57">
        <f>SUM(B28:B29)</f>
        <v>40463493</v>
      </c>
      <c r="C30" s="45"/>
      <c r="D30" s="57">
        <f>SUM(D28:D29)</f>
        <v>53437197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40463493</v>
      </c>
      <c r="C35" s="48"/>
      <c r="D35" s="58">
        <f>D30+D33</f>
        <v>53437197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40463493</v>
      </c>
      <c r="D50" s="59">
        <f>D35</f>
        <v>53437197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40463493</v>
      </c>
      <c r="D71" s="60">
        <f>D69+D50</f>
        <v>53437197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Prova NJe</cp:lastModifiedBy>
  <cp:lastPrinted>2016-10-03T09:59:38Z</cp:lastPrinted>
  <dcterms:created xsi:type="dcterms:W3CDTF">2012-01-19T09:31:29Z</dcterms:created>
  <dcterms:modified xsi:type="dcterms:W3CDTF">2020-08-04T11:04:29Z</dcterms:modified>
</cp:coreProperties>
</file>