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8.07.2021\KURTI FINAL 2019\KURTI 2020\QKB KURTI DEKLARIM 2020\"/>
    </mc:Choice>
  </mc:AlternateContent>
  <xr:revisionPtr revIDLastSave="0" documentId="13_ncr:1_{5FE44C98-EF8F-4825-9425-38BCF9B2BE0E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D42" i="18"/>
  <c r="D47" i="18" s="1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<sst xmlns="http://schemas.openxmlformats.org/spreadsheetml/2006/main" count="414" uniqueCount="271">
  <si>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</si>
  <si>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</si>
  <si>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</si>
  <si>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</si>
  <si>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</si>
  <si>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</si>
  <si>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</si>
  <si>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</si>
  <si>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</si>
  <si>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</si>
  <si>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</si>
  <si>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</si>
  <si>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</si>
  <si>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</si>
  <si>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</si>
  <si>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</si>
  <si>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</si>
  <si>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</si>
  <si>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</si>
  <si>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</si>
  <si>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</si>
  <si>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</si>
  <si>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</si>
  <si>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</si>
  <si>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</si>
  <si>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</si>
  <si>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</si>
  <si>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</si>
  <si>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</si>
  <si>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</si>
  <si>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</si>
  <si>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</si>
  <si>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</si>
  <si>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</si>
  <si>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</si>
  <si>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</si>
  <si>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</si>
  <si>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</si>
  <si>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</si>
  <si>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</si>
  <si>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</si>
  <si>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</si>
  <si>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</si>
  <si>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</si>
  <si>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</si>
  <si>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</si>
  <si>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</si>
  <si>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</si>
  <si>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</si>
  <si>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</si>
  <si>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</si>
  <si>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</si>
  <si>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</si>
  <si>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</si>
  <si>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</si>
  <si>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</si>
  <si>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</si>
  <si>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</si>
  <si>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</si>
  <si>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</si>
  <si>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</si>
  <si>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</si>
  <si>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</si>
  <si>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</si>
  <si>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</si>
  <si>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</si>
  <si>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</si>
  <si>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</si>
  <si>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</si>
  <si>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</si>
  <si>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</si>
  <si>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</si>
  <si>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</si>
  <si>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</si>
  <si>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</si>
  <si>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</si>
  <si>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</si>
  <si>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</si>
  <si>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</si>
  <si>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</si>
  <si>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</si>
  <si>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</si>
  <si>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</si>
  <si>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</si>
  <si>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</si>
  <si>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</si>
  <si>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</si>
  <si>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</si>
  <si>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</si>
  <si>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</si>
  <si>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</si>
  <si>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</si>
  <si>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</si>
  <si>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</si>
  <si>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</si>
  <si>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</si>
  <si>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</si>
  <si>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</si>
  <si>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</si>
  <si>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</si>
  <si>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</si>
  <si>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</si>
  <si>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</si>
  <si>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</si>
  <si>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</si>
  <si>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</si>
  <si>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</si>
  <si>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</si>
  <si>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</si>
  <si>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</si>
  <si>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</si>
  <si>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</si>
  <si>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</si>
  <si>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</si>
  <si>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</si>
  <si>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</si>
  <si>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</si>
  <si>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</si>
  <si>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</si>
  <si>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</si>
  <si>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</si>
  <si>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</si>
  <si>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</si>
  <si>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</si>
  <si>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</si>
  <si>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</si>
  <si>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</si>
  <si>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</si>
  <si>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</si>
  <si>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</si>
  <si>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</si>
  <si>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</si>
  <si>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</si>
  <si>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</si>
  <si>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</si>
  <si>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</si>
  <si>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</si>
  <si>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</si>
  <si>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</si>
  <si>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</si>
  <si>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</si>
  <si>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</si>
  <si>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</si>
  <si>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</si>
  <si>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</si>
  <si>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</si>
  <si>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</si>
  <si>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</si>
  <si>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</si>
  <si>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</si>
  <si>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</si>
  <si>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</si>
  <si>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</si>
  <si>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</si>
  <si>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</si>
  <si>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</si>
  <si>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</si>
  <si>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</si>
  <si>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</si>
  <si>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</si>
  <si>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</si>
  <si>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</si>
  <si>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</si>
  <si>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</si>
  <si>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</si>
  <si>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</si>
  <si>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</si>
  <si>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</si>
  <si>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</si>
  <si>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</si>
  <si>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</si>
  <si>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</si>
  <si>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</si>
  <si>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</si>
  <si>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</si>
  <si>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</si>
  <si>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</si>
  <si>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</si>
  <si>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</si>
  <si>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</si>
  <si>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</si>
  <si>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</si>
  <si>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</si>
  <si>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</si>
  <si>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</si>
  <si>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</si>
  <si>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</si>
  <si>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</si>
  <si>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</si>
  <si>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</si>
  <si>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</si>
  <si>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</si>
  <si>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</si>
  <si>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</si>
  <si>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</si>
  <si>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</si>
  <si>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</si>
  <si>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</si>
  <si>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</si>
  <si>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</si>
  <si>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</si>
  <si>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</si>
  <si>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</si>
  <si>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</si>
  <si>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</si>
  <si>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</si>
  <si>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</si>
  <si>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</si>
  <si>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</si>
  <si>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</si>
  <si>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</si>
  <si>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</si>
  <si>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</si>
  <si>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</si>
  <si>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</si>
  <si>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</si>
  <si>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</si>
  <si>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</si>
  <si>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</si>
  <si>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</si>
  <si>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</si>
  <si>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</si>
  <si>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</si>
  <si>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</si>
  <si>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</si>
  <si>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</si>
  <si>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</si>
  <si>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</si>
  <si>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</si>
  <si>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</si>
  <si>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</si>
  <si>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</si>
  <si>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</si>
  <si>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</si>
  <si>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</si>
  <si>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</si>
  <si>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</si>
  <si>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</si>
  <si>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</si>
  <si>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</si>
  <si>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</si>
  <si>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</si>
  <si>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</si>
  <si>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</si>
  <si>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</si>
  <si>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</si>
  <si>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</si>
  <si>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</si>
  <si>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</si>
  <si>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</si>
  <si>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</si>
  <si>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</si>
  <si>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</si>
  <si>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</si>
  <si>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</si>
  <si>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</si>
  <si>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</si>
  <si>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</si>
  <si>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</si>
  <si>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</si>
  <si>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</si>
  <si>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</si>
  <si>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</si>
  <si>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</si>
  <si>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</si>
  <si>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</si>
  <si>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</si>
  <si>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</si>
  <si>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"KURTI - 07" SHPK</t>
  </si>
  <si>
    <t>NIPT   K73814201W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</si>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</sst>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9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8_1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8617644</v>
          </cell>
          <cell r="D106">
            <v>3174072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10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160217793</v>
      </c>
      <c r="C10" s="52"/>
      <c r="D10" s="64">
        <v>114952327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-110547570</v>
      </c>
      <c r="C19" s="52"/>
      <c r="D19" s="64">
        <v>-75721896</v>
      </c>
      <c r="E19" s="51"/>
      <c r="F19" s="86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87"/>
    </row>
    <row r="22" spans="1:6">
      <c r="A22" s="63" t="s">
        <v>244</v>
      </c>
      <c r="B22" s="64">
        <v>-12615454</v>
      </c>
      <c r="C22" s="52"/>
      <c r="D22" s="64">
        <v>-10022358</v>
      </c>
      <c r="E22" s="51"/>
      <c r="F22" s="42"/>
    </row>
    <row r="23" spans="1:6">
      <c r="A23" s="63" t="s">
        <v>245</v>
      </c>
      <c r="B23" s="64">
        <v>-2103414</v>
      </c>
      <c r="C23" s="52"/>
      <c r="D23" s="64">
        <v>-1671207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-13862325</v>
      </c>
      <c r="C26" s="52"/>
      <c r="D26" s="64">
        <v>-15849066</v>
      </c>
      <c r="E26" s="51"/>
      <c r="F26" s="42"/>
    </row>
    <row r="27" spans="1:6">
      <c r="A27" s="45" t="s">
        <v>221</v>
      </c>
      <c r="B27" s="64">
        <v>-9706535</v>
      </c>
      <c r="C27" s="52"/>
      <c r="D27" s="64">
        <v>-6670589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-1226443</v>
      </c>
      <c r="C39" s="52"/>
      <c r="D39" s="64">
        <v>-1283009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10156052</v>
      </c>
      <c r="C42" s="55"/>
      <c r="D42" s="54">
        <f>SUM(D9:D41)</f>
        <v>3734202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-1538408</v>
      </c>
      <c r="C44" s="52"/>
      <c r="D44" s="64">
        <v>-560130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8617644</v>
      </c>
      <c r="C47" s="58"/>
      <c r="D47" s="67">
        <f>SUM(D42:D46)</f>
        <v>3174072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8617644</v>
      </c>
      <c r="C57" s="77"/>
      <c r="D57" s="76">
        <f>D47+D55</f>
        <v>3174072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>
        <f>B57-'[1]1-Pasqyra e Pozicioni Financiar'!$B$106</f>
        <v>0</v>
      </c>
      <c r="C62" s="39"/>
      <c r="D62" s="88">
        <f>D57-'[1]1-Pasqyra e Pozicioni Financiar'!$D$106</f>
        <v>0</v>
      </c>
      <c r="E62" s="61"/>
      <c r="F62" s="39"/>
    </row>
    <row r="63" spans="1:6">
      <c r="A63" s="38"/>
      <c r="B63" s="84"/>
      <c r="C63" s="84"/>
      <c r="D63" s="84"/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1CA04C-132A-4D62-AFD7-0DDB7F72F5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E77BC1-756D-4A01-BAAC-BCE43B03656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D452E6-45DA-4687-87BE-9D190C6544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2021-08-01T20:34:05Z</dcterms:modified>
</cp:coreProperties>
</file>