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 l="1"/>
  <c r="D42"/>
  <c r="B42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<sst xmlns="http://schemas.openxmlformats.org/spreadsheetml/2006/main" count="416" uniqueCount="273">
  <si>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</si>
  <si>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</si>
  <si>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</si>
  <si>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</si>
  <si>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</si>
  <si>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</si>
  <si>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</si>
  <si>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</si>
  <si>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</si>
  <si>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</si>
  <si>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</si>
  <si>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</si>
  <si>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</si>
  <si>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</si>
  <si>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</si>
  <si>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</si>
  <si>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</si>
  <si>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</si>
  <si>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</si>
  <si>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</si>
  <si>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</si>
  <si>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</si>
  <si>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</si>
  <si>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</si>
  <si>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</si>
  <si>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</si>
  <si>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</si>
  <si>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</si>
  <si>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</si>
  <si>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</si>
  <si>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</si>
  <si>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</si>
  <si>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</si>
  <si>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</si>
  <si>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</si>
  <si>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</si>
  <si>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</si>
  <si>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</si>
  <si>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</si>
  <si>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</si>
  <si>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</si>
  <si>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</si>
  <si>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</si>
  <si>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</si>
  <si>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</si>
  <si>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</si>
  <si>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</si>
  <si>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</si>
  <si>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</si>
  <si>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</si>
  <si>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</si>
  <si>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</si>
  <si>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</si>
  <si>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</si>
  <si>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</si>
  <si>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</si>
  <si>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</si>
  <si>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</si>
  <si>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</si>
  <si>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</si>
  <si>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</si>
  <si>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</si>
  <si>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</si>
  <si>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</si>
  <si>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</si>
  <si>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</si>
  <si>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</si>
  <si>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</si>
  <si>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</si>
  <si>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</si>
  <si>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</si>
  <si>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</si>
  <si>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</si>
  <si>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</si>
  <si>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</si>
  <si>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</si>
  <si>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</si>
  <si>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</si>
  <si>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</si>
  <si>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</si>
  <si>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</si>
  <si>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</si>
  <si>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</si>
  <si>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</si>
  <si>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</si>
  <si>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</si>
  <si>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</si>
  <si>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</si>
  <si>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</si>
  <si>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</si>
  <si>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</si>
  <si>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</si>
  <si>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</si>
  <si>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</si>
  <si>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</si>
  <si>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</si>
  <si>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</si>
  <si>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</si>
  <si>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</si>
  <si>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</si>
  <si>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</si>
  <si>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</si>
  <si>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</si>
  <si>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</si>
  <si>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</si>
  <si>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</si>
  <si>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</si>
  <si>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</si>
  <si>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</si>
  <si>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</si>
  <si>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</si>
  <si>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</si>
  <si>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</si>
  <si>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</si>
  <si>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</si>
  <si>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</si>
  <si>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</si>
  <si>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</si>
  <si>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</si>
  <si>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</si>
  <si>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</si>
  <si>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</si>
  <si>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</si>
  <si>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</si>
  <si>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</si>
  <si>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</si>
  <si>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</si>
  <si>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</si>
  <si>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</si>
  <si>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</si>
  <si>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</si>
  <si>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</si>
  <si>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</si>
  <si>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</si>
  <si>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</si>
  <si>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</si>
  <si>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</si>
  <si>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</si>
  <si>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</si>
  <si>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</si>
  <si>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</si>
  <si>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</si>
  <si>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</si>
  <si>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</si>
  <si>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</si>
  <si>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</si>
  <si>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</si>
  <si>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</si>
  <si>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</si>
  <si>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</si>
  <si>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</si>
  <si>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</si>
  <si>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</si>
  <si>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</si>
  <si>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</si>
  <si>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</si>
  <si>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</si>
  <si>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</si>
  <si>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</si>
  <si>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</si>
  <si>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</si>
  <si>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</si>
  <si>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</si>
  <si>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</si>
  <si>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</si>
  <si>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</si>
  <si>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</si>
  <si>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</si>
  <si>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</si>
  <si>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</si>
  <si>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</si>
  <si>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</si>
  <si>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</si>
  <si>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</si>
  <si>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</si>
  <si>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</si>
  <si>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</si>
  <si>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</si>
  <si>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</si>
  <si>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</si>
  <si>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</si>
  <si>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</si>
  <si>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</si>
  <si>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</si>
  <si>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</si>
  <si>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</si>
  <si>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</si>
  <si>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</si>
  <si>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</si>
  <si>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</si>
  <si>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</si>
  <si>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</si>
  <si>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</si>
  <si>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</si>
  <si>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</si>
  <si>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</si>
  <si>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</si>
  <si>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</si>
  <si>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</si>
  <si>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</si>
  <si>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</si>
  <si>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</si>
  <si>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</si>
  <si>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</si>
  <si>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</si>
  <si>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</si>
  <si>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</si>
  <si>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</si>
  <si>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</si>
  <si>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</si>
  <si>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</si>
  <si>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</si>
  <si>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</si>
  <si>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</si>
  <si>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</si>
  <si>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</si>
  <si>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</si>
  <si>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</si>
  <si>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</si>
  <si>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</si>
  <si>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</si>
  <si>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</si>
  <si>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</si>
  <si>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</si>
  <si>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</si>
  <si>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</si>
  <si>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</si>
  <si>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</si>
  <si>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</si>
  <si>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</si>
  <si>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</si>
  <si>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</si>
  <si>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</si>
  <si>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</si>
  <si>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</si>
  <si>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</si>
  <si>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</si>
  <si>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</si>
  <si>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</si>
  <si>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</si>
  <si>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</si>
  <si>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</si>
  <si>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</si>
  <si>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</si>
  <si>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</si>
  <si>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</si>
  <si>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</si>
  <si>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</si>
  <si>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</si>
  <si>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</si>
  <si>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</si>
  <si>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</si>
  <si>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</si>
  <si>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</si>
  <si>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</si>
  <si>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</si>
  <si>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</si>
  <si>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</si>
  <si>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</si>
  <si>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</si>
  <si>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</si>
  <si>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</si>
  <si>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</si>
  <si>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</si>
  <si>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</si>
  <si>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</si>
  <si>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</si>
  <si>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Ndertuesi 2000 sh.p.k</t>
  </si>
  <si>
    <t>J96409033R</t>
  </si>
  <si>
    <t>Pasqyra e Performances</t>
  </si>
  <si>
    <t>Pasqyra e te ardhurave dhe shpenzimeve</t>
  </si>
  <si>
    <t>Pasqyra e te ardhurave gjitheperfshirese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</si>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</sst>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87" fillId="0" borderId="0" xfId="215" applyNumberFormat="1" applyFont="1" applyFill="1" applyBorder="1" applyAlignment="1" applyProtection="1">
      <alignment horizontal="right" wrapText="1"/>
    </xf>
    <xf numFmtId="3" fontId="187" fillId="0" borderId="0" xfId="215" applyNumberFormat="1" applyFont="1" applyFill="1" applyBorder="1" applyAlignment="1" applyProtection="1">
      <alignment horizontal="right" wrapText="1"/>
    </xf>
    <xf numFmtId="37" fontId="187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45" sqref="F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272</v>
      </c>
    </row>
    <row r="5" spans="1:6">
      <c r="A5" s="49" t="s">
        <v>269</v>
      </c>
      <c r="B5" s="42"/>
      <c r="C5" s="42"/>
      <c r="D5" s="42"/>
      <c r="E5" s="42"/>
      <c r="F5" s="42"/>
    </row>
    <row r="6" spans="1:6">
      <c r="A6" s="47" t="s">
        <v>270</v>
      </c>
      <c r="B6" s="43" t="s">
        <v>211</v>
      </c>
      <c r="C6" s="43"/>
      <c r="D6" s="43" t="s">
        <v>211</v>
      </c>
      <c r="E6" s="57"/>
      <c r="F6" s="42"/>
    </row>
    <row r="7" spans="1:6">
      <c r="A7" s="47" t="s">
        <v>271</v>
      </c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84">
        <v>30132937</v>
      </c>
      <c r="C9" s="52"/>
      <c r="D9" s="84">
        <v>55870079</v>
      </c>
      <c r="E9" s="51"/>
      <c r="F9" s="83" t="s">
        <v>265</v>
      </c>
    </row>
    <row r="10" spans="1:6">
      <c r="A10" s="63" t="s">
        <v>257</v>
      </c>
      <c r="B10" s="64"/>
      <c r="C10" s="52"/>
      <c r="D10" s="64"/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86">
        <v>10000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85"/>
      <c r="C18" s="52"/>
      <c r="D18" s="85"/>
      <c r="E18" s="51"/>
      <c r="F18" s="42"/>
    </row>
    <row r="19" spans="1:6">
      <c r="A19" s="63" t="s">
        <v>219</v>
      </c>
      <c r="B19" s="64">
        <v>-13229082</v>
      </c>
      <c r="C19" s="52"/>
      <c r="D19" s="64">
        <v>-28635512</v>
      </c>
      <c r="E19" s="51"/>
      <c r="F19" s="42"/>
    </row>
    <row r="20" spans="1:6">
      <c r="A20" s="63" t="s">
        <v>242</v>
      </c>
      <c r="B20" s="64">
        <v>-183816</v>
      </c>
      <c r="C20" s="52"/>
      <c r="D20" s="64">
        <v>-491215</v>
      </c>
      <c r="E20" s="51"/>
      <c r="F20" s="42"/>
    </row>
    <row r="21" spans="1:6">
      <c r="A21" s="45" t="s">
        <v>236</v>
      </c>
      <c r="B21" s="85"/>
      <c r="C21" s="52"/>
      <c r="D21" s="85"/>
      <c r="E21" s="51"/>
      <c r="F21" s="42"/>
    </row>
    <row r="22" spans="1:6">
      <c r="A22" s="63" t="s">
        <v>243</v>
      </c>
      <c r="B22" s="64">
        <v>-10625190</v>
      </c>
      <c r="C22" s="52"/>
      <c r="D22" s="64">
        <v>-12109205</v>
      </c>
      <c r="E22" s="51"/>
      <c r="F22" s="42"/>
    </row>
    <row r="23" spans="1:6">
      <c r="A23" s="63" t="s">
        <v>244</v>
      </c>
      <c r="B23" s="64">
        <v>-1730952</v>
      </c>
      <c r="C23" s="52"/>
      <c r="D23" s="64">
        <v>-2003488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86">
        <v>-2825873</v>
      </c>
      <c r="C26" s="52"/>
      <c r="D26" s="86">
        <v>-2778480</v>
      </c>
      <c r="E26" s="51"/>
      <c r="F26" s="42"/>
    </row>
    <row r="27" spans="1:6">
      <c r="A27" s="45" t="s">
        <v>221</v>
      </c>
      <c r="B27" s="86">
        <v>-3818724</v>
      </c>
      <c r="C27" s="52"/>
      <c r="D27" s="86">
        <v>-5915453</v>
      </c>
      <c r="E27" s="51"/>
      <c r="F27" s="42"/>
    </row>
    <row r="28" spans="1:6">
      <c r="A28" s="45" t="s">
        <v>210</v>
      </c>
      <c r="B28" s="84"/>
      <c r="C28" s="52"/>
      <c r="D28" s="84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>
        <v>42057</v>
      </c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>
        <v>2405</v>
      </c>
      <c r="C33" s="52"/>
      <c r="D33" s="64">
        <v>3553</v>
      </c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85"/>
      <c r="C36" s="66"/>
      <c r="D36" s="85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-1603009</v>
      </c>
      <c r="C39" s="52"/>
      <c r="D39" s="64">
        <v>-207220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-3839247</v>
      </c>
      <c r="C42" s="55"/>
      <c r="D42" s="54">
        <f>SUM(D9:D41)</f>
        <v>3743059</v>
      </c>
      <c r="E42" s="58"/>
      <c r="F42" s="42"/>
    </row>
    <row r="43" spans="1:6">
      <c r="A43" s="45" t="s">
        <v>26</v>
      </c>
      <c r="B43" s="55"/>
      <c r="C43" s="55"/>
      <c r="D43" s="55">
        <v>-561459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85">
        <f>SUM(B42:B46)</f>
        <v>-3839247</v>
      </c>
      <c r="C47" s="58"/>
      <c r="D47" s="67">
        <f>SUM(D42:D46)</f>
        <v>3181600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-3839247</v>
      </c>
      <c r="C57" s="77"/>
      <c r="D57" s="76">
        <f>D47+D55</f>
        <v>3181600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2019-07-05T14:54:21Z</dcterms:modified>
</cp:coreProperties>
</file>