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urostil\Financa 2020\"/>
    </mc:Choice>
  </mc:AlternateContent>
  <bookViews>
    <workbookView xWindow="0" yWindow="0" windowWidth="15360" windowHeight="73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4" i="18" l="1"/>
  <c r="B44" i="18"/>
  <c r="B42" i="18" l="1"/>
  <c r="D55" i="18" l="1"/>
  <c r="B55" i="18"/>
  <c r="D42" i="18"/>
  <c r="B47" i="18"/>
  <c r="D47" i="18" l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<sst xmlns="http://schemas.openxmlformats.org/spreadsheetml/2006/main" count="414" uniqueCount="271">
  <si>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</si>
  <si>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</si>
  <si>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</si>
  <si>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</si>
  <si>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</si>
  <si>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</si>
  <si>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</si>
  <si>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</si>
  <si>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</si>
  <si>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</si>
  <si>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</si>
  <si>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</si>
  <si>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</si>
  <si>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</si>
  <si>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</si>
  <si>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</si>
  <si>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</si>
  <si>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</si>
  <si>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</si>
  <si>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</si>
  <si>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</si>
  <si>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</si>
  <si>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</si>
  <si>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</si>
  <si>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</si>
  <si>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</si>
  <si>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</si>
  <si>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</si>
  <si>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</si>
  <si>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</si>
  <si>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</si>
  <si>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</si>
  <si>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</si>
  <si>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</si>
  <si>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</si>
  <si>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</si>
  <si>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</si>
  <si>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</si>
  <si>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</si>
  <si>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</si>
  <si>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</si>
  <si>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</si>
  <si>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</si>
  <si>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</si>
  <si>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</si>
  <si>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</si>
  <si>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</si>
  <si>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</si>
  <si>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</si>
  <si>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</si>
  <si>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</si>
  <si>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</si>
  <si>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</si>
  <si>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</si>
  <si>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</si>
  <si>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</si>
  <si>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</si>
  <si>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</si>
  <si>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</si>
  <si>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</si>
  <si>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</si>
  <si>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</si>
  <si>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</si>
  <si>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</si>
  <si>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</si>
  <si>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</si>
  <si>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</si>
  <si>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</si>
  <si>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</si>
  <si>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</si>
  <si>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</si>
  <si>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</si>
  <si>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</si>
  <si>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</si>
  <si>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</si>
  <si>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</si>
  <si>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</si>
  <si>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</si>
  <si>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</si>
  <si>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</si>
  <si>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</si>
  <si>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</si>
  <si>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</si>
  <si>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</si>
  <si>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</si>
  <si>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</si>
  <si>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</si>
  <si>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</si>
  <si>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</si>
  <si>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</si>
  <si>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</si>
  <si>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</si>
  <si>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</si>
  <si>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</si>
  <si>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</si>
  <si>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</si>
  <si>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</si>
  <si>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</si>
  <si>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</si>
  <si>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</si>
  <si>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</si>
  <si>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</si>
  <si>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</si>
  <si>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</si>
  <si>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</si>
  <si>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</si>
  <si>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</si>
  <si>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</si>
  <si>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</si>
  <si>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</si>
  <si>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</si>
  <si>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</si>
  <si>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</si>
  <si>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</si>
  <si>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</si>
  <si>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</si>
  <si>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</si>
  <si>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</si>
  <si>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</si>
  <si>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</si>
  <si>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</si>
  <si>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</si>
  <si>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</si>
  <si>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</si>
  <si>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</si>
  <si>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</si>
  <si>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</si>
  <si>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</si>
  <si>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</si>
  <si>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</si>
  <si>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</si>
  <si>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</si>
  <si>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</si>
  <si>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</si>
  <si>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</si>
  <si>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</si>
  <si>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</si>
  <si>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</si>
  <si>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</si>
  <si>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</si>
  <si>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</si>
  <si>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</si>
  <si>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</si>
  <si>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</si>
  <si>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</si>
  <si>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</si>
  <si>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</si>
  <si>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</si>
  <si>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</si>
  <si>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</si>
  <si>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</si>
  <si>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</si>
  <si>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</si>
  <si>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</si>
  <si>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</si>
  <si>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</si>
  <si>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</si>
  <si>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</si>
  <si>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</si>
  <si>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</si>
  <si>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</si>
  <si>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</si>
  <si>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</si>
  <si>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</si>
  <si>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</si>
  <si>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</si>
  <si>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</si>
  <si>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</si>
  <si>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</si>
  <si>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</si>
  <si>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</si>
  <si>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</si>
  <si>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</si>
  <si>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</si>
  <si>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</si>
  <si>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</si>
  <si>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</si>
  <si>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</si>
  <si>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</si>
  <si>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</si>
  <si>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</si>
  <si>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</si>
  <si>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</si>
  <si>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</si>
  <si>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</si>
  <si>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</si>
  <si>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</si>
  <si>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</si>
  <si>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</si>
  <si>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</si>
  <si>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</si>
  <si>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</si>
  <si>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</si>
  <si>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</si>
  <si>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</si>
  <si>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</si>
  <si>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</si>
  <si>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</si>
  <si>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</si>
  <si>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</si>
  <si>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</si>
  <si>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</si>
  <si>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</si>
  <si>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</si>
  <si>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</si>
  <si>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</si>
  <si>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</si>
  <si>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</si>
  <si>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</si>
  <si>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</si>
  <si>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</si>
  <si>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</si>
  <si>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</si>
  <si>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</si>
  <si>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</si>
  <si>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</si>
  <si>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</si>
  <si>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</si>
  <si>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</si>
  <si>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</si>
  <si>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</si>
  <si>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</si>
  <si>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</si>
  <si>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</si>
  <si>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</si>
  <si>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</si>
  <si>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</si>
  <si>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</si>
  <si>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</si>
  <si>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</si>
  <si>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</si>
  <si>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</si>
  <si>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</si>
  <si>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</si>
  <si>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</si>
  <si>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</si>
  <si>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</si>
  <si>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</si>
  <si>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</si>
  <si>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</si>
  <si>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</si>
  <si>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</si>
  <si>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</si>
  <si>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</si>
  <si>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</si>
  <si>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</si>
  <si>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</si>
  <si>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</si>
  <si>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</si>
  <si>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</si>
  <si>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</si>
  <si>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</si>
  <si>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</si>
  <si>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</si>
  <si>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</si>
  <si>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</si>
  <si>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</si>
  <si>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</si>
  <si>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</si>
  <si>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</si>
  <si>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</si>
  <si>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</si>
  <si>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</si>
  <si>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</si>
  <si>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</si>
  <si>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</si>
  <si>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</si>
  <si>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</si>
  <si>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</si>
  <si>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emri nga sistemi Eurostil shpk</t>
  </si>
  <si>
    <t>NIPT nga sistemi J99016203O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</si>
</sst>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28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38900178</v>
      </c>
      <c r="C10" s="52"/>
      <c r="D10" s="64">
        <v>57186486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2534400</v>
      </c>
      <c r="E14" s="51"/>
      <c r="F14" s="82" t="s">
        <v>266</v>
      </c>
    </row>
    <row r="15" spans="1:6">
      <c r="A15" s="45" t="s">
        <v>216</v>
      </c>
      <c r="B15" s="64">
        <v>90364</v>
      </c>
      <c r="C15" s="52"/>
      <c r="D15" s="64">
        <v>241925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-27264395</v>
      </c>
      <c r="C19" s="52"/>
      <c r="D19" s="64">
        <v>-38164261</v>
      </c>
      <c r="E19" s="51"/>
      <c r="F19" s="42"/>
    </row>
    <row r="20" spans="1:6">
      <c r="A20" s="63" t="s">
        <v>244</v>
      </c>
      <c r="B20" s="64">
        <v>-23917</v>
      </c>
      <c r="C20" s="52"/>
      <c r="D20" s="64">
        <v>-412463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-2818621</v>
      </c>
      <c r="C22" s="52"/>
      <c r="D22" s="64">
        <v>-4388032</v>
      </c>
      <c r="E22" s="51"/>
      <c r="F22" s="42"/>
    </row>
    <row r="23" spans="1:6">
      <c r="A23" s="63" t="s">
        <v>246</v>
      </c>
      <c r="B23" s="64">
        <v>-470710</v>
      </c>
      <c r="C23" s="52"/>
      <c r="D23" s="64">
        <v>-732797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-511792</v>
      </c>
      <c r="C26" s="52"/>
      <c r="D26" s="64">
        <v>-586887</v>
      </c>
      <c r="E26" s="51"/>
      <c r="F26" s="42"/>
    </row>
    <row r="27" spans="1:6">
      <c r="A27" s="45" t="s">
        <v>221</v>
      </c>
      <c r="B27" s="64">
        <v>-1255790</v>
      </c>
      <c r="C27" s="52"/>
      <c r="D27" s="64">
        <v>-3255444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1889</v>
      </c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-50226</v>
      </c>
      <c r="C40" s="52"/>
      <c r="D40" s="64">
        <v>-78939</v>
      </c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6596980</v>
      </c>
      <c r="C42" s="55"/>
      <c r="D42" s="54">
        <f>SUM(D9:D41)</f>
        <v>12343988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-B42*0.15</f>
        <v>-989547</v>
      </c>
      <c r="C44" s="52"/>
      <c r="D44" s="64">
        <f>-(D42+851010)*0.15</f>
        <v>-1979249.7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5607433</v>
      </c>
      <c r="C47" s="58"/>
      <c r="D47" s="67">
        <f>SUM(D42:D46)</f>
        <v>10364738.300000001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5607433</v>
      </c>
      <c r="C57" s="77"/>
      <c r="D57" s="76">
        <f>D47+D55</f>
        <v>10364738.300000001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2021-07-14T07:21:06Z</dcterms:modified>
</cp:coreProperties>
</file>