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B25"/>
  <c r="C23"/>
  <c r="B23"/>
  <c r="B12"/>
  <c r="C12"/>
  <c r="C17"/>
  <c r="C27" s="1"/>
  <c r="N6"/>
  <c r="N16"/>
  <c r="N8"/>
  <c r="N14"/>
  <c r="N20"/>
  <c r="M27"/>
  <c r="N15"/>
  <c r="N25"/>
  <c r="M20"/>
  <c r="N9"/>
  <c r="M22"/>
  <c r="N7"/>
  <c r="M24"/>
  <c r="M19"/>
  <c r="M26"/>
  <c r="M21"/>
  <c r="M10"/>
  <c r="M23"/>
  <c r="M15"/>
  <c r="M25"/>
  <c r="M13"/>
  <c r="M12"/>
  <c r="M18"/>
  <c r="M14"/>
  <c r="N27"/>
  <c r="M16"/>
  <c r="N24"/>
  <c r="M17"/>
  <c r="N10"/>
  <c r="N26"/>
  <c r="M8"/>
  <c r="M7"/>
  <c r="N19"/>
  <c r="M9"/>
  <c r="N17"/>
  <c r="M11"/>
  <c r="N23"/>
  <c r="N18"/>
  <c r="N21"/>
  <c r="M6"/>
  <c r="N12"/>
  <c r="N22"/>
  <c r="N11"/>
  <c r="N13"/>
  <c r="B17" l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<sst xmlns="http://schemas.openxmlformats.org/spreadsheetml/2006/main" count="28" uniqueCount="27">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</sst>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6" workbookViewId="0">
      <selection activeCell="G28" sqref="G28"/>
    </sheetView>
  </sheetViews>
  <sheetFormatPr defaultRowHeight="15"/>
  <cols>
    <col min="1" max="1" width="72.28515625" customWidth="1"/>
    <col min="2" max="2" width="13.42578125" bestFit="1" customWidth="1"/>
    <col min="3" max="3" width="12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17"/>
      <c r="M1" t="s">
        <v>26</v>
      </c>
      <c r="N1" s="16" t="s">
        <v>25</v>
      </c>
    </row>
    <row r="2" spans="1:14" ht="15" customHeight="1">
      <c r="A2" s="26" t="s">
        <v>24</v>
      </c>
      <c r="B2" s="15" t="s">
        <v>23</v>
      </c>
      <c r="C2" s="15" t="s">
        <v>23</v>
      </c>
    </row>
    <row r="3" spans="1:14" ht="15" customHeight="1">
      <c r="A3" s="27"/>
      <c r="B3" s="15" t="s">
        <v>22</v>
      </c>
      <c r="C3" s="15" t="s">
        <v>21</v>
      </c>
    </row>
    <row r="4" spans="1:14">
      <c r="A4" s="14" t="s">
        <v>20</v>
      </c>
      <c r="B4" s="18"/>
      <c r="C4" s="18"/>
    </row>
    <row r="5" spans="1:14">
      <c r="B5" s="19"/>
      <c r="C5" s="18"/>
    </row>
    <row r="6" spans="1:14">
      <c r="A6" s="9" t="s">
        <v>19</v>
      </c>
      <c r="B6">
        <v>4044180</v>
      </c>
      <c r="C6">
        <v>30762528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1">
        <v>-910051</v>
      </c>
      <c r="C10" s="18">
        <v>-12369984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1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2">
        <f>SUM(B13:B14)</f>
        <v>-849341</v>
      </c>
      <c r="C12" s="22">
        <f>SUM(C13:C14)</f>
        <v>-2517803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1">
        <v>-727800</v>
      </c>
      <c r="C13" s="18">
        <v>-2157500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1">
        <v>-121541</v>
      </c>
      <c r="C14" s="18">
        <v>-360303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3">
        <v>-31979</v>
      </c>
      <c r="C15" s="18">
        <v>-43435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3">
        <v>-474354</v>
      </c>
      <c r="C16" s="18">
        <v>-3779525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1778455</v>
      </c>
      <c r="C17" s="6">
        <f>SUM(C6:C12,C15:C16)</f>
        <v>12051781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24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4"/>
      <c r="C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1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1">
        <v>-1466160</v>
      </c>
      <c r="C22" s="18">
        <v>-228234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B22</f>
        <v>-1466160</v>
      </c>
      <c r="C23" s="6">
        <f>C22</f>
        <v>-228234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25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B17+B23</f>
        <v>312295</v>
      </c>
      <c r="C25" s="5">
        <f>C17+C23</f>
        <v>11823547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0">
        <v>46844</v>
      </c>
      <c r="C26" s="18">
        <v>1773532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265451</v>
      </c>
      <c r="C27" s="2">
        <f>C25-C26</f>
        <v>10050015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2019-06-27T17:59:45Z</dcterms:modified>
</cp:coreProperties>
</file>