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17"/>
  <c r="B17"/>
  <c r="C23"/>
  <c r="B12" l="1"/>
  <c r="C12"/>
  <c r="B23"/>
  <c r="B25" l="1"/>
  <c r="B27" s="1"/>
  <c r="M16"/>
  <c r="M10"/>
  <c r="N26"/>
  <c r="M14"/>
  <c r="M7"/>
  <c r="M17"/>
  <c r="M21"/>
  <c r="N7"/>
  <c r="N9"/>
  <c r="N21"/>
  <c r="N16"/>
  <c r="M12"/>
  <c r="M27"/>
  <c r="M18"/>
  <c r="M15"/>
  <c r="N27"/>
  <c r="N19"/>
  <c r="M22"/>
  <c r="N15"/>
  <c r="M24"/>
  <c r="M11"/>
  <c r="M23"/>
  <c r="N12"/>
  <c r="N13"/>
  <c r="M19"/>
  <c r="M25"/>
  <c r="M13"/>
  <c r="N14"/>
  <c r="N24"/>
  <c r="N25"/>
  <c r="M8"/>
  <c r="N23"/>
  <c r="N10"/>
  <c r="N17"/>
  <c r="N6"/>
  <c r="M20"/>
  <c r="M26"/>
  <c r="N18"/>
  <c r="N22"/>
  <c r="N20"/>
  <c r="M9"/>
  <c r="M6"/>
  <c r="N8"/>
  <c r="N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<sst xmlns="http://schemas.openxmlformats.org/spreadsheetml/2006/main" count="28" uniqueCount="27">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</sst>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8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0" fillId="0" borderId="0" xfId="0" applyNumberFormat="1"/>
    <xf numFmtId="164" fontId="0" fillId="0" borderId="0" xfId="0" applyNumberFormat="1"/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1" applyNumberFormat="1" applyFont="1" applyBorder="1"/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7" sqref="F17"/>
    </sheetView>
  </sheetViews>
  <sheetFormatPr defaultRowHeight="15"/>
  <cols>
    <col min="1" max="1" width="72.28515625" customWidth="1"/>
    <col min="2" max="2" width="12.85546875" customWidth="1"/>
    <col min="3" max="3" width="12.42578125" bestFit="1" customWidth="1"/>
    <col min="6" max="6" width="10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8" t="s">
        <v>24</v>
      </c>
      <c r="B2" s="16" t="s">
        <v>23</v>
      </c>
      <c r="C2" s="16" t="s">
        <v>23</v>
      </c>
    </row>
    <row r="3" spans="1:14" ht="15" customHeight="1">
      <c r="A3" s="29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9">
        <v>2028660</v>
      </c>
      <c r="C6" s="20">
        <v>3121233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-1910450</v>
      </c>
      <c r="C10" s="20">
        <v>-3824440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/>
      <c r="C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4">
        <f>B13+B14</f>
        <v>-313923</v>
      </c>
      <c r="C12" s="24">
        <f>C13+C14</f>
        <v>-1410584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-269000</v>
      </c>
      <c r="C13" s="20">
        <v>-1208727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-44923</v>
      </c>
      <c r="C14" s="20">
        <v>-201857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8"/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8">
        <v>-106202</v>
      </c>
      <c r="C16" s="20">
        <v>-213311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B6+B11+B13+B14+B16+B15+B10</f>
        <v>-301915</v>
      </c>
      <c r="C17" s="6">
        <f>C6+C11+C13+C14+C16+C15+C10</f>
        <v>-2327102</v>
      </c>
      <c r="E17" s="22"/>
      <c r="F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5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5"/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1"/>
      <c r="C21" s="26">
        <v>-296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+B20+B21+B22</f>
        <v>0</v>
      </c>
      <c r="C23" s="6">
        <f>+C20+C21+C22</f>
        <v>-296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7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-301915</v>
      </c>
      <c r="C25" s="5">
        <f>+C17+C23</f>
        <v>-2327398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-301915</v>
      </c>
      <c r="C27" s="2">
        <f>SUM(C25:C26)</f>
        <v>-2327398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0"/>
      <c r="C28" s="20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2020-07-24T15:57:39Z</dcterms:modified>
</cp:coreProperties>
</file>