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<sst xmlns="http://schemas.openxmlformats.org/spreadsheetml/2006/main" count="413" uniqueCount="271">
  <si>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</si>
  <si>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</si>
  <si>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</si>
  <si>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</si>
  <si>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</si>
  <si>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</si>
  <si>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</si>
  <si>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</si>
  <si>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</si>
  <si>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</si>
  <si>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</si>
  <si>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</si>
  <si>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</si>
  <si>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</si>
  <si>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</si>
  <si>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</si>
  <si>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</si>
  <si>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</si>
  <si>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</si>
  <si>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</si>
  <si>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</si>
  <si>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</si>
  <si>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</si>
  <si>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</si>
  <si>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</si>
  <si>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</si>
  <si>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</si>
  <si>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</si>
  <si>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</si>
  <si>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</si>
  <si>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</si>
  <si>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</si>
  <si>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</si>
  <si>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</si>
  <si>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</si>
  <si>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</si>
  <si>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</si>
  <si>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</si>
  <si>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</si>
  <si>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</si>
  <si>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</si>
  <si>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</si>
  <si>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</si>
  <si>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</si>
  <si>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</si>
  <si>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</si>
  <si>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</si>
  <si>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</si>
  <si>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</si>
  <si>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</si>
  <si>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</si>
  <si>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</si>
  <si>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</si>
  <si>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</si>
  <si>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</si>
  <si>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</si>
  <si>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</si>
  <si>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</si>
  <si>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</si>
  <si>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</si>
  <si>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</si>
  <si>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</si>
  <si>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</si>
  <si>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</si>
  <si>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</si>
  <si>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</si>
  <si>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</si>
  <si>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</si>
  <si>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</si>
  <si>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</si>
  <si>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</si>
  <si>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</si>
  <si>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</si>
  <si>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</si>
  <si>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</si>
  <si>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</si>
  <si>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</si>
  <si>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</si>
  <si>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</si>
  <si>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</si>
  <si>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</si>
  <si>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</si>
  <si>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</si>
  <si>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</si>
  <si>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</si>
  <si>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</si>
  <si>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</si>
  <si>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</si>
  <si>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</si>
  <si>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</si>
  <si>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</si>
  <si>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</si>
  <si>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</si>
  <si>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</si>
  <si>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</si>
  <si>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</si>
  <si>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</si>
  <si>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</si>
  <si>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</si>
  <si>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</si>
  <si>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</si>
  <si>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</si>
  <si>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</si>
  <si>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</si>
  <si>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</si>
  <si>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</si>
  <si>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</si>
  <si>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</si>
  <si>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</si>
  <si>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</si>
  <si>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</si>
  <si>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</si>
  <si>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</si>
  <si>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</si>
  <si>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</si>
  <si>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</si>
  <si>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</si>
  <si>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</si>
  <si>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</si>
  <si>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</si>
  <si>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</si>
  <si>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</si>
  <si>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</si>
  <si>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</si>
  <si>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</si>
  <si>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</si>
  <si>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</si>
  <si>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</si>
  <si>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</si>
  <si>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</si>
  <si>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</si>
  <si>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</si>
  <si>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</si>
  <si>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</si>
  <si>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</si>
  <si>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</si>
  <si>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</si>
  <si>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</si>
  <si>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</si>
  <si>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</si>
  <si>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</si>
  <si>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</si>
  <si>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</si>
  <si>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</si>
  <si>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</si>
  <si>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</si>
  <si>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</si>
  <si>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</si>
  <si>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</si>
  <si>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</si>
  <si>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</si>
  <si>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</si>
  <si>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</si>
  <si>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</si>
  <si>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</si>
  <si>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</si>
  <si>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</si>
  <si>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</si>
  <si>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</si>
  <si>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</si>
  <si>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</si>
  <si>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</si>
  <si>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</si>
  <si>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</si>
  <si>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</si>
  <si>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</si>
  <si>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</si>
  <si>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</si>
  <si>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</si>
  <si>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</si>
  <si>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</si>
  <si>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</si>
  <si>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</si>
  <si>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</si>
  <si>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</si>
  <si>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</si>
  <si>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</si>
  <si>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</si>
  <si>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</si>
  <si>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</si>
  <si>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</si>
  <si>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</si>
  <si>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</si>
  <si>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</si>
  <si>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</si>
  <si>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</si>
  <si>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</si>
  <si>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</si>
  <si>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</si>
  <si>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</si>
  <si>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</si>
  <si>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</si>
  <si>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</si>
  <si>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</si>
  <si>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</si>
  <si>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</si>
  <si>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</si>
  <si>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</si>
  <si>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</si>
  <si>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</si>
  <si>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</si>
  <si>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</si>
  <si>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</si>
  <si>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</si>
  <si>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</si>
  <si>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</si>
  <si>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</si>
  <si>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</si>
  <si>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</si>
  <si>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</si>
  <si>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</si>
  <si>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</si>
  <si>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</si>
  <si>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</si>
  <si>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</si>
  <si>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</si>
  <si>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</si>
  <si>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</si>
  <si>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</si>
  <si>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</si>
  <si>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</si>
  <si>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</si>
  <si>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</si>
  <si>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</si>
  <si>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</si>
  <si>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</si>
  <si>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</si>
  <si>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</si>
  <si>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</si>
  <si>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</si>
  <si>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</si>
  <si>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</si>
  <si>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</si>
  <si>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</si>
  <si>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</si>
  <si>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</si>
  <si>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</si>
  <si>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</si>
  <si>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</si>
  <si>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</si>
  <si>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</si>
  <si>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</si>
  <si>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</si>
  <si>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</si>
  <si>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</si>
  <si>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</si>
  <si>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</si>
  <si>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</si>
  <si>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</si>
  <si>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</si>
  <si>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</si>
  <si>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</si>
  <si>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</si>
  <si>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</si>
  <si>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</si>
  <si>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</si>
  <si>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</si>
  <si>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</si>
  <si>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</si>
  <si>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</si>
  <si>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</si>
  <si>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</si>
  <si>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</si>
  <si>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</si>
  <si>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</si>
  <si>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</si>
  <si>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nga veprimtarite e shfrytezimit</t>
  </si>
  <si>
    <t>Fitime/humbje nga kursi i kembimit</t>
  </si>
  <si>
    <t>Te ardhura e shpenzime financiare</t>
  </si>
  <si>
    <t>Te ardhura/shpenzime nga interesi</t>
  </si>
  <si>
    <t>Te tjera te ardhura / shpenzime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</si>
</sst>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204206858</v>
      </c>
      <c r="C10" s="52"/>
      <c r="D10" s="64">
        <v>251648903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84000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/>
      <c r="B18" s="51"/>
      <c r="C18" s="52"/>
      <c r="D18" s="51"/>
      <c r="E18" s="51"/>
      <c r="F18" s="42"/>
    </row>
    <row r="19" spans="1:6">
      <c r="A19" s="45" t="s">
        <v>266</v>
      </c>
      <c r="B19" s="64">
        <v>-139072026</v>
      </c>
      <c r="C19" s="52"/>
      <c r="D19" s="64">
        <v>-104902186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-32361566</v>
      </c>
      <c r="C22" s="52"/>
      <c r="D22" s="64">
        <v>-26339547</v>
      </c>
      <c r="E22" s="51"/>
      <c r="F22" s="42"/>
    </row>
    <row r="23" spans="1:6">
      <c r="A23" s="63" t="s">
        <v>247</v>
      </c>
      <c r="B23" s="64">
        <v>-3569359</v>
      </c>
      <c r="C23" s="52"/>
      <c r="D23" s="64">
        <v>-2944304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-1824840</v>
      </c>
      <c r="C26" s="52"/>
      <c r="D26" s="64">
        <v>-1010507</v>
      </c>
      <c r="E26" s="51"/>
      <c r="F26" s="42"/>
    </row>
    <row r="27" spans="1:6">
      <c r="A27" s="45" t="s">
        <v>220</v>
      </c>
      <c r="B27" s="64">
        <v>-20677152</v>
      </c>
      <c r="C27" s="52"/>
      <c r="D27" s="64">
        <v>-13178177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268</v>
      </c>
      <c r="B36" s="51"/>
      <c r="C36" s="66"/>
      <c r="D36" s="51"/>
      <c r="E36" s="51"/>
      <c r="F36" s="42"/>
    </row>
    <row r="37" spans="1:6">
      <c r="A37" s="63" t="s">
        <v>269</v>
      </c>
      <c r="B37" s="64">
        <v>-79835</v>
      </c>
      <c r="C37" s="52"/>
      <c r="D37" s="64"/>
      <c r="E37" s="51"/>
      <c r="F37" s="42"/>
    </row>
    <row r="38" spans="1:6">
      <c r="A38" s="63" t="s">
        <v>267</v>
      </c>
      <c r="B38" s="64">
        <v>-119689</v>
      </c>
      <c r="C38" s="52"/>
      <c r="D38" s="64">
        <v>-394965</v>
      </c>
      <c r="E38" s="51"/>
      <c r="F38" s="42"/>
    </row>
    <row r="39" spans="1:6">
      <c r="A39" s="63" t="s">
        <v>270</v>
      </c>
      <c r="B39" s="64"/>
      <c r="C39" s="52"/>
      <c r="D39" s="64">
        <v>83277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6586391</v>
      </c>
      <c r="C42" s="55"/>
      <c r="D42" s="54">
        <f>SUM(D9:D41)</f>
        <v>102962494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-472132</v>
      </c>
      <c r="C44" s="52"/>
      <c r="D44" s="64">
        <v>-5027335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6114259</v>
      </c>
      <c r="C47" s="58"/>
      <c r="D47" s="67">
        <f>SUM(D42:D46)</f>
        <v>97935159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6114259</v>
      </c>
      <c r="C57" s="77"/>
      <c r="D57" s="76">
        <f>D47+D55</f>
        <v>97935159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2020-07-17T16:21:51Z</dcterms:modified>
</cp:coreProperties>
</file>