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2.1-Pasqyra e Perform. (natyra)" sheetId="1" r:id="rId1"/>
  </sheets>
  <definedNames>
    <definedName name="_xlnm.Print_Area" localSheetId="0">'2.1-Pasqyra e Perform. (natyra)'!$A$1:$D$61</definedName>
  </definedNames>
  <calcPr calcId="124519"/>
</workbook>
</file>

<file path=xl/calcChain.xml><?xml version="1.0" encoding="utf-8"?>
<calcChain xmlns="http://schemas.openxmlformats.org/spreadsheetml/2006/main">
  <c r="D55" i="1"/>
  <c r="B55"/>
  <c r="B47"/>
  <c r="B57" s="1"/>
  <c r="D42"/>
  <c r="D47" s="1"/>
  <c r="D57" s="1"/>
  <c r="B42"/>
</calcChain>
</file>

<file path=xl/sharedStrings.xml><?xml version="1.0" encoding="utf-8"?>
<sst xmlns="http://schemas.openxmlformats.org/spreadsheetml/2006/main" count="60" uniqueCount="58">
  <si>
    <t>Pasqyrat financiare te vitit 2019</t>
  </si>
  <si>
    <t>Lumturi Haxhijosifi</t>
  </si>
  <si>
    <t>L47201206I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</si>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</sst>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р_._-;\-* #,##0_р_._-;_-* &quot;-&quot;_р_._-;_-@_-"/>
    <numFmt numFmtId="167" formatCode="_-* #,##0_?_._-;\-* #,##0_?_._-;_-* &quot;-&quot;_?_._-;_-@_-"/>
    <numFmt numFmtId="168" formatCode="_ * #,##0_ ;_ * \-#,##0_ ;_ * &quot;-&quot;_ ;_ @_ 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(&quot;$&quot;* #,##0.00_);_(&quot;$&quot;* \(#,##0.00\);_(&quot;$&quot;* &quot;-&quot;??_);_(@_)"/>
    <numFmt numFmtId="180" formatCode="_-* #,##0.00\ &quot;TL&quot;_-;\-* #,##0.00\ &quot;TL&quot;_-;_-* &quot;-&quot;??\ &quot;TL&quot;_-;_-@_-"/>
    <numFmt numFmtId="181" formatCode="_(* #,##0_);_(* \(#,##0\);_(* &quot;-&quot;_);_(@_)"/>
    <numFmt numFmtId="182" formatCode="_(&quot;$&quot;* #,##0_);_(&quot;$&quot;* \(#,##0\);_(&quot;$&quot;* &quot;-&quot;_);_(@_)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164" fontId="25" fillId="0" borderId="0" applyFont="0" applyFill="0" applyBorder="0" applyAlignment="0" applyProtection="0"/>
    <xf numFmtId="0" fontId="28" fillId="0" borderId="0"/>
    <xf numFmtId="0" fontId="30" fillId="0" borderId="0"/>
    <xf numFmtId="0" fontId="32" fillId="0" borderId="0"/>
    <xf numFmtId="0" fontId="34" fillId="0" borderId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5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44" borderId="0" applyNumberFormat="0" applyBorder="0" applyAlignment="0" applyProtection="0"/>
    <xf numFmtId="0" fontId="1" fillId="26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15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8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9" fillId="48" borderId="0" applyNumberFormat="0" applyBorder="0" applyAlignment="0" applyProtection="0"/>
    <xf numFmtId="0" fontId="38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9" fillId="38" borderId="0" applyNumberFormat="0" applyBorder="0" applyAlignment="0" applyProtection="0"/>
    <xf numFmtId="0" fontId="38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9" fillId="45" borderId="0" applyNumberFormat="0" applyBorder="0" applyAlignment="0" applyProtection="0"/>
    <xf numFmtId="0" fontId="38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9" fillId="53" borderId="0" applyNumberFormat="0" applyBorder="0" applyAlignment="0" applyProtection="0"/>
    <xf numFmtId="0" fontId="38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9" fillId="55" borderId="0" applyNumberFormat="0" applyBorder="0" applyAlignment="0" applyProtection="0"/>
    <xf numFmtId="0" fontId="38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9" fillId="56" borderId="0" applyNumberFormat="0" applyBorder="0" applyAlignment="0" applyProtection="0"/>
    <xf numFmtId="0" fontId="38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25" borderId="0" applyNumberFormat="0" applyBorder="0" applyAlignment="0" applyProtection="0"/>
    <xf numFmtId="0" fontId="39" fillId="51" borderId="0" applyNumberFormat="0" applyBorder="0" applyAlignment="0" applyProtection="0"/>
    <xf numFmtId="0" fontId="38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1" fillId="37" borderId="0" applyNumberFormat="0" applyBorder="0" applyAlignment="0" applyProtection="0"/>
    <xf numFmtId="0" fontId="42" fillId="58" borderId="12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11" fillId="6" borderId="4" applyNumberFormat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6" fillId="60" borderId="13" applyNumberFormat="0" applyAlignment="0" applyProtection="0"/>
    <xf numFmtId="0" fontId="13" fillId="7" borderId="7" applyNumberFormat="0" applyAlignment="0" applyProtection="0"/>
    <xf numFmtId="0" fontId="47" fillId="60" borderId="13" applyNumberFormat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48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72" fontId="34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3" fontId="51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74" fontId="30" fillId="0" borderId="0" applyFont="0" applyFill="0" applyBorder="0" applyAlignment="0" applyProtection="0"/>
    <xf numFmtId="164" fontId="32" fillId="0" borderId="0" applyFont="0" applyFill="0" applyBorder="0" applyAlignment="0" applyProtection="0"/>
    <xf numFmtId="174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5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5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9" fontId="53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48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164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5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7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3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55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4" fillId="0" borderId="0" applyFont="0" applyFill="0" applyBorder="0" applyAlignment="0" applyProtection="0"/>
    <xf numFmtId="164" fontId="32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1" fontId="5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56" fillId="0" borderId="0" applyFont="0" applyFill="0" applyBorder="0" applyAlignment="0" applyProtection="0"/>
    <xf numFmtId="164" fontId="5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4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76" fontId="28" fillId="0" borderId="0" applyFont="0" applyFill="0" applyBorder="0" applyAlignment="0" applyProtection="0"/>
    <xf numFmtId="176" fontId="28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54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169" fontId="28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2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48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169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25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2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40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22" applyNumberFormat="0" applyFont="0" applyAlignment="0" applyProtection="0"/>
    <xf numFmtId="0" fontId="36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181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79" fontId="30" fillId="0" borderId="0" applyFont="0" applyFill="0" applyBorder="0" applyAlignment="0" applyProtection="0"/>
  </cellStyleXfs>
  <cellXfs count="47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>
      <alignment horizontal="left" wrapText="1" indent="2"/>
    </xf>
    <xf numFmtId="37" fontId="19" fillId="33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Fill="1" applyBorder="1" applyAlignment="1">
      <alignment horizontal="right"/>
    </xf>
    <xf numFmtId="0" fontId="24" fillId="34" borderId="0" xfId="0" applyNumberFormat="1" applyFont="1" applyFill="1" applyBorder="1" applyAlignment="1" applyProtection="1">
      <alignment wrapText="1"/>
    </xf>
    <xf numFmtId="37" fontId="18" fillId="0" borderId="10" xfId="0" applyNumberFormat="1" applyFont="1" applyBorder="1" applyAlignment="1">
      <alignment horizontal="right"/>
    </xf>
    <xf numFmtId="37" fontId="18" fillId="0" borderId="0" xfId="0" applyNumberFormat="1" applyFont="1" applyBorder="1" applyAlignment="1">
      <alignment horizontal="right"/>
    </xf>
    <xf numFmtId="37" fontId="18" fillId="0" borderId="0" xfId="0" applyNumberFormat="1" applyFont="1" applyFill="1" applyBorder="1" applyAlignment="1">
      <alignment horizontal="right"/>
    </xf>
    <xf numFmtId="37" fontId="18" fillId="0" borderId="10" xfId="0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37" fontId="21" fillId="0" borderId="11" xfId="0" applyNumberFormat="1" applyFont="1" applyBorder="1" applyAlignment="1">
      <alignment horizontal="right"/>
    </xf>
    <xf numFmtId="37" fontId="21" fillId="0" borderId="0" xfId="0" applyNumberFormat="1" applyFont="1" applyFill="1" applyAlignment="1">
      <alignment horizontal="right"/>
    </xf>
    <xf numFmtId="0" fontId="24" fillId="0" borderId="0" xfId="2" applyNumberFormat="1" applyFont="1" applyFill="1" applyBorder="1" applyAlignment="1" applyProtection="1">
      <alignment wrapText="1"/>
    </xf>
    <xf numFmtId="37" fontId="29" fillId="0" borderId="0" xfId="1" applyNumberFormat="1" applyFont="1" applyFill="1" applyBorder="1" applyAlignment="1" applyProtection="1">
      <alignment horizontal="right" wrapText="1"/>
    </xf>
    <xf numFmtId="37" fontId="29" fillId="33" borderId="0" xfId="1" applyNumberFormat="1" applyFont="1" applyFill="1" applyBorder="1" applyAlignment="1" applyProtection="1">
      <alignment horizontal="right" wrapText="1"/>
    </xf>
    <xf numFmtId="0" fontId="31" fillId="0" borderId="0" xfId="3" applyFont="1" applyFill="1" applyAlignment="1">
      <alignment horizontal="center"/>
    </xf>
    <xf numFmtId="0" fontId="26" fillId="34" borderId="0" xfId="0" applyNumberFormat="1" applyFont="1" applyFill="1" applyBorder="1" applyAlignment="1" applyProtection="1">
      <alignment horizontal="left" wrapText="1" indent="2"/>
    </xf>
    <xf numFmtId="165" fontId="19" fillId="0" borderId="0" xfId="1" applyNumberFormat="1" applyFont="1" applyFill="1" applyBorder="1" applyAlignment="1" applyProtection="1"/>
    <xf numFmtId="37" fontId="22" fillId="0" borderId="10" xfId="2" applyNumberFormat="1" applyFont="1" applyBorder="1" applyAlignment="1">
      <alignment horizontal="right" vertical="center"/>
    </xf>
    <xf numFmtId="37" fontId="22" fillId="0" borderId="0" xfId="2" applyNumberFormat="1" applyFont="1" applyBorder="1" applyAlignment="1">
      <alignment horizontal="right" vertical="center"/>
    </xf>
    <xf numFmtId="0" fontId="29" fillId="0" borderId="0" xfId="2" applyNumberFormat="1" applyFont="1" applyFill="1" applyBorder="1" applyAlignment="1" applyProtection="1">
      <alignment wrapText="1"/>
    </xf>
    <xf numFmtId="37" fontId="21" fillId="0" borderId="0" xfId="2" applyNumberFormat="1" applyFont="1" applyAlignment="1">
      <alignment horizontal="right"/>
    </xf>
    <xf numFmtId="37" fontId="21" fillId="0" borderId="0" xfId="2" applyNumberFormat="1" applyFont="1" applyBorder="1" applyAlignment="1">
      <alignment horizontal="right"/>
    </xf>
    <xf numFmtId="37" fontId="18" fillId="0" borderId="11" xfId="2" applyNumberFormat="1" applyFont="1" applyFill="1" applyBorder="1" applyAlignment="1">
      <alignment horizontal="right"/>
    </xf>
    <xf numFmtId="37" fontId="18" fillId="0" borderId="0" xfId="2" applyNumberFormat="1" applyFont="1" applyFill="1" applyBorder="1" applyAlignment="1">
      <alignment horizontal="right"/>
    </xf>
    <xf numFmtId="0" fontId="27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vertical="center"/>
    </xf>
    <xf numFmtId="0" fontId="31" fillId="0" borderId="0" xfId="3" applyFont="1" applyAlignment="1">
      <alignment horizontal="center"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0" fontId="33" fillId="0" borderId="0" xfId="5" applyFont="1" applyAlignment="1">
      <alignment horizontal="center"/>
    </xf>
    <xf numFmtId="0" fontId="33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showGridLines="0" tabSelected="1" view="pageBreakPreview" zoomScale="80" zoomScaleSheetLayoutView="80" workbookViewId="0">
      <selection activeCell="A2" sqref="A2:A3"/>
    </sheetView>
  </sheetViews>
  <sheetFormatPr defaultColWidth="9.140625" defaultRowHeight="15"/>
  <cols>
    <col min="1" max="1" width="83.8554687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39144130</v>
      </c>
      <c r="C10" s="14"/>
      <c r="D10" s="16">
        <v>27674395</v>
      </c>
      <c r="E10" s="13"/>
    </row>
    <row r="11" spans="1:5">
      <c r="A11" s="15" t="s">
        <v>10</v>
      </c>
      <c r="B11" s="16"/>
      <c r="C11" s="14"/>
      <c r="D11" s="16"/>
      <c r="E11" s="13"/>
    </row>
    <row r="12" spans="1:5">
      <c r="A12" s="15" t="s">
        <v>11</v>
      </c>
      <c r="B12" s="16"/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/>
      <c r="C14" s="14"/>
      <c r="D14" s="16"/>
      <c r="E14" s="13"/>
    </row>
    <row r="15" spans="1:5">
      <c r="A15" s="12" t="s">
        <v>14</v>
      </c>
      <c r="B15" s="16"/>
      <c r="C15" s="14"/>
      <c r="D15" s="16"/>
      <c r="E15" s="13"/>
    </row>
    <row r="16" spans="1:5" ht="29.25">
      <c r="A16" s="12" t="s">
        <v>15</v>
      </c>
      <c r="B16" s="16"/>
      <c r="C16" s="14"/>
      <c r="D16" s="16"/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-29430062.514496099</v>
      </c>
      <c r="C19" s="14"/>
      <c r="D19" s="16">
        <v>-18966890.462447401</v>
      </c>
      <c r="E19" s="13"/>
    </row>
    <row r="20" spans="1:5">
      <c r="A20" s="15" t="s">
        <v>18</v>
      </c>
      <c r="B20" s="16">
        <v>-1095394.0289</v>
      </c>
      <c r="C20" s="14"/>
      <c r="D20" s="16">
        <v>-856751</v>
      </c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-1177500</v>
      </c>
      <c r="C22" s="14"/>
      <c r="D22" s="16">
        <v>-576000</v>
      </c>
      <c r="E22" s="13"/>
    </row>
    <row r="23" spans="1:5">
      <c r="A23" s="15" t="s">
        <v>21</v>
      </c>
      <c r="B23" s="16">
        <v>-228922.5</v>
      </c>
      <c r="C23" s="14"/>
      <c r="D23" s="16">
        <v>-124128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>
        <v>-2393565.9397643199</v>
      </c>
      <c r="C26" s="14"/>
      <c r="D26" s="16">
        <v>-3610561.9795437302</v>
      </c>
      <c r="E26" s="13"/>
    </row>
    <row r="27" spans="1:5">
      <c r="A27" s="12" t="s">
        <v>25</v>
      </c>
      <c r="B27" s="16">
        <v>-828274.67359999998</v>
      </c>
      <c r="C27" s="14"/>
      <c r="D27" s="16">
        <v>-512505.71399999998</v>
      </c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/>
      <c r="C33" s="14"/>
      <c r="D33" s="16"/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 ht="29.2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/>
      <c r="C37" s="14"/>
      <c r="D37" s="16"/>
      <c r="E37" s="13"/>
    </row>
    <row r="38" spans="1:5" ht="30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/>
      <c r="C39" s="14"/>
      <c r="D39" s="16"/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3990410.3432395817</v>
      </c>
      <c r="C42" s="20"/>
      <c r="D42" s="19">
        <f>SUM(D9:D41)</f>
        <v>3027557.8440088686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>
        <v>-598561.55148593395</v>
      </c>
      <c r="C44" s="14"/>
      <c r="D44" s="16">
        <v>-454133.67660133599</v>
      </c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3391848.7917536478</v>
      </c>
      <c r="C47" s="21"/>
      <c r="D47" s="22">
        <f>SUM(D42:D46)</f>
        <v>2573424.1674075327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3391848.7917536478</v>
      </c>
      <c r="C57" s="38"/>
      <c r="D57" s="37">
        <f>D47+D55</f>
        <v>2573424.1674075327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57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7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2020-07-28T17:14:17Z</dcterms:created>
  <dcterms:modified xsi:type="dcterms:W3CDTF">2020-07-28T17:14:39Z</dcterms:modified>
</cp:coreProperties>
</file>