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/>
  <c r="B23"/>
  <c r="B22"/>
  <c r="B20"/>
  <c r="D55"/>
  <c r="D44"/>
  <c r="D42"/>
  <c r="D47" s="1"/>
  <c r="D57" s="1"/>
  <c r="D23"/>
  <c r="D22"/>
  <c r="D20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<sst xmlns="http://schemas.openxmlformats.org/spreadsheetml/2006/main" count="414" uniqueCount="271">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</sst>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335000</v>
      </c>
      <c r="C10" s="52"/>
      <c r="D10" s="64">
        <v>8448000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-603246</v>
      </c>
      <c r="C19" s="52"/>
      <c r="D19" s="64">
        <v>-8188547</v>
      </c>
      <c r="E19" s="51"/>
      <c r="F19" s="42"/>
    </row>
    <row r="20" spans="1:6">
      <c r="A20" s="63" t="s">
        <v>247</v>
      </c>
      <c r="B20" s="64">
        <f>-4098</f>
        <v>-4098</v>
      </c>
      <c r="C20" s="52"/>
      <c r="D20" s="64">
        <f>-4265</f>
        <v>-4265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-69888</f>
        <v>-69888</v>
      </c>
      <c r="C22" s="52"/>
      <c r="D22" s="64">
        <f>-55725</f>
        <v>-55725</v>
      </c>
      <c r="E22" s="51"/>
      <c r="F22" s="42"/>
    </row>
    <row r="23" spans="1:6">
      <c r="A23" s="63" t="s">
        <v>249</v>
      </c>
      <c r="B23" s="64">
        <f>-104208</f>
        <v>-104208</v>
      </c>
      <c r="C23" s="52"/>
      <c r="D23" s="64">
        <f>-83090</f>
        <v>-83090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-446440</v>
      </c>
      <c r="C42" s="55"/>
      <c r="D42" s="54">
        <f>SUM(D9:D41)</f>
        <v>116373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</f>
        <v>0</v>
      </c>
      <c r="C44" s="52"/>
      <c r="D44" s="64">
        <f>-5819</f>
        <v>-5819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-446440</v>
      </c>
      <c r="C47" s="58"/>
      <c r="D47" s="67">
        <f>SUM(D42:D46)</f>
        <v>110554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-446440</v>
      </c>
      <c r="C57" s="77"/>
      <c r="D57" s="76">
        <f>D47+D55</f>
        <v>110554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2021-07-30T11:11:25Z</dcterms:modified>
</cp:coreProperties>
</file>