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ropbox\Brunaxxxx\1 Shoqerite\Fab Group shpk\Bilance\Bilance\Bilanc 2018\e-albania Mario1234\"/>
    </mc:Choice>
  </mc:AlternateContent>
  <bookViews>
    <workbookView xWindow="0" yWindow="0" windowWidth="28800" windowHeight="12375"/>
  </bookViews>
  <sheets>
    <sheet name="PASH-sipas natyres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12" i="1" l="1"/>
  <c r="B17" i="1" s="1"/>
  <c r="C12" i="1"/>
  <c r="C17" i="1" s="1"/>
  <c r="C25" i="1" s="1"/>
  <c r="C27" i="1" s="1"/>
  <c r="B23" i="1" l="1"/>
  <c r="B25" i="1" s="1"/>
  <c r="B27" i="1" s="1"/>
</calcChain>
</file>

<file path=xl/sharedStrings.xml><?xml version="1.0" encoding="utf-8"?>
<sst xmlns="http://schemas.openxmlformats.org/spreadsheetml/2006/main" count="59" uniqueCount="48">
  <si>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</si>
  <si>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</si>
  <si>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</si>
  <si>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</si>
  <si>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</si>
  <si>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</si>
  <si>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</si>
  <si>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</si>
  <si>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</si>
  <si>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</si>
  <si>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</si>
  <si>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</si>
  <si>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</si>
  <si>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</si>
  <si>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</si>
  <si>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</si>
  <si>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</si>
  <si>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</si>
  <si>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</si>
  <si>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</si>
  <si>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</si>
  <si>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</si>
  <si>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</si>
  <si>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</si>
  <si>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</si>
  <si>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2018</t>
  </si>
  <si>
    <t>2017</t>
  </si>
  <si>
    <t>Te ardhura nga shitjet</t>
  </si>
  <si>
    <t>►</t>
  </si>
  <si>
    <t>sherbimet</t>
  </si>
  <si>
    <t>Totali te ardhurave</t>
  </si>
  <si>
    <t>Mallrat,lendet e para,sherbimet per veprimtarine paresore</t>
  </si>
  <si>
    <t xml:space="preserve">Shpenzime te tjera nga veprimtarite e shfrytezimit </t>
  </si>
  <si>
    <t>këshillim, shpenzimet për zyrën, sigurimet, e te tjera</t>
  </si>
  <si>
    <t>shpenzimet e reklamave, shpenzimet e nisjes dhe punës kërkimore</t>
  </si>
  <si>
    <t>Shpenzime per komisionet bankare</t>
  </si>
  <si>
    <t>Shpenzime per qira</t>
  </si>
  <si>
    <t>Shpenzime ligjore dhe noteriale</t>
  </si>
  <si>
    <t>Shpenzime per personelin</t>
  </si>
  <si>
    <t>pagat</t>
  </si>
  <si>
    <t>sigurimet shoqerore</t>
  </si>
  <si>
    <t>sigurimet per pension</t>
  </si>
  <si>
    <t>Amortizimet dhe zhvleresimet</t>
  </si>
  <si>
    <t>Shpenzime te tjera - Taksat Bashkiake</t>
  </si>
  <si>
    <t>Te ardhurat dhe shpenzimet financiare nga njesite e kontrolluara</t>
  </si>
  <si>
    <t>Të ardhurat dhe shpenzimet nga interesi</t>
  </si>
  <si>
    <t>Fitimet (humbjet) nga kursi i këmbimi</t>
  </si>
  <si>
    <r>
      <t xml:space="preserve">   </t>
    </r>
    <r>
      <rPr>
        <sz val="10"/>
        <rFont val="Times New Roman"/>
        <family val="1"/>
      </rPr>
      <t></t>
    </r>
    <r>
      <rPr>
        <sz val="10"/>
        <rFont val="Arial"/>
        <family val="2"/>
      </rPr>
      <t xml:space="preserve"> Pagat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</si>
</sst>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_-* #,##0_L_e_k_-;\-* #,##0_L_e_k_-;_-* &quot;-&quot;??_L_e_k_-;_-@_-"/>
    <numFmt numFmtId="168" formatCode="#,##0_ ;\-#,##0\ "/>
  </numFmts>
  <fonts count="1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i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2" fillId="5" borderId="4" xfId="0" applyFont="1" applyFill="1" applyBorder="1" applyAlignment="1">
      <alignment horizontal="center" vertical="center"/>
    </xf>
    <xf numFmtId="165" fontId="2" fillId="5" borderId="4" xfId="1" quotePrefix="1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65" fontId="2" fillId="5" borderId="5" xfId="1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3" fontId="2" fillId="0" borderId="5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3" fontId="3" fillId="0" borderId="5" xfId="1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distributed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3" fontId="14" fillId="0" borderId="5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3" fontId="2" fillId="0" borderId="6" xfId="1" applyNumberFormat="1" applyFont="1" applyBorder="1" applyAlignment="1">
      <alignment horizontal="center" vertical="center"/>
    </xf>
    <xf numFmtId="168" fontId="3" fillId="0" borderId="0" xfId="1" applyNumberFormat="1" applyFont="1" applyBorder="1" applyAlignment="1">
      <alignment vertical="center"/>
    </xf>
    <xf numFmtId="168" fontId="0" fillId="0" borderId="0" xfId="1" applyNumberFormat="1" applyFont="1" applyBorder="1"/>
    <xf numFmtId="168" fontId="4" fillId="0" borderId="0" xfId="1" applyNumberFormat="1" applyFont="1" applyBorder="1" applyAlignment="1">
      <alignment vertical="center"/>
    </xf>
    <xf numFmtId="168" fontId="2" fillId="2" borderId="0" xfId="1" applyNumberFormat="1" applyFont="1" applyFill="1" applyBorder="1" applyAlignment="1">
      <alignment vertical="center"/>
    </xf>
    <xf numFmtId="168" fontId="8" fillId="0" borderId="0" xfId="1" applyNumberFormat="1" applyFont="1" applyBorder="1" applyAlignment="1">
      <alignment vertical="center"/>
    </xf>
    <xf numFmtId="168" fontId="15" fillId="3" borderId="3" xfId="1" applyNumberFormat="1" applyFont="1" applyFill="1" applyBorder="1" applyAlignment="1">
      <alignment vertical="center"/>
    </xf>
    <xf numFmtId="168" fontId="1" fillId="0" borderId="0" xfId="1" applyNumberFormat="1" applyFont="1" applyBorder="1" applyAlignment="1">
      <alignment vertical="center"/>
    </xf>
    <xf numFmtId="168" fontId="6" fillId="0" borderId="0" xfId="1" applyNumberFormat="1" applyFont="1" applyBorder="1" applyAlignment="1">
      <alignment vertical="center"/>
    </xf>
    <xf numFmtId="168" fontId="4" fillId="0" borderId="0" xfId="1" applyNumberFormat="1" applyFont="1" applyBorder="1" applyAlignment="1">
      <alignment horizontal="left" vertical="center"/>
    </xf>
    <xf numFmtId="168" fontId="15" fillId="2" borderId="2" xfId="1" applyNumberFormat="1" applyFont="1" applyFill="1" applyBorder="1" applyAlignment="1">
      <alignment vertical="center"/>
    </xf>
    <xf numFmtId="168" fontId="15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L29" sqref="L29"/>
    </sheetView>
  </sheetViews>
  <sheetFormatPr defaultRowHeight="15" x14ac:dyDescent="0.25"/>
  <cols>
    <col min="1" max="1" width="72.28515625" customWidth="1"/>
    <col min="2" max="3" width="12.85546875" bestFit="1" customWidth="1"/>
  </cols>
  <sheetData>
    <row r="2" spans="1:3" x14ac:dyDescent="0.25">
      <c r="A2" s="14" t="s">
        <v>24</v>
      </c>
      <c r="B2" s="12" t="s">
        <v>23</v>
      </c>
      <c r="C2" s="12" t="s">
        <v>23</v>
      </c>
    </row>
    <row r="3" spans="1:3" x14ac:dyDescent="0.25">
      <c r="A3" s="15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x14ac:dyDescent="0.25">
      <c r="A6" s="6" t="s">
        <v>19</v>
      </c>
      <c r="B6" s="39">
        <v>1530380</v>
      </c>
      <c r="C6" s="39">
        <v>1608770</v>
      </c>
    </row>
    <row r="7" spans="1:3" x14ac:dyDescent="0.25">
      <c r="A7" s="6" t="s">
        <v>18</v>
      </c>
      <c r="B7" s="40"/>
      <c r="C7" s="40"/>
    </row>
    <row r="8" spans="1:3" x14ac:dyDescent="0.25">
      <c r="A8" s="6" t="s">
        <v>17</v>
      </c>
      <c r="B8" s="40"/>
      <c r="C8" s="40"/>
    </row>
    <row r="9" spans="1:3" ht="15" customHeight="1" x14ac:dyDescent="0.25">
      <c r="A9" s="6" t="s">
        <v>16</v>
      </c>
      <c r="B9" s="40"/>
      <c r="C9" s="40"/>
    </row>
    <row r="10" spans="1:3" x14ac:dyDescent="0.25">
      <c r="A10" s="6" t="s">
        <v>15</v>
      </c>
      <c r="B10" s="41"/>
      <c r="C10" s="40"/>
    </row>
    <row r="11" spans="1:3" x14ac:dyDescent="0.25">
      <c r="A11" s="6" t="s">
        <v>14</v>
      </c>
      <c r="B11" s="41">
        <v>-132400</v>
      </c>
      <c r="C11" s="41">
        <v>-379151</v>
      </c>
    </row>
    <row r="12" spans="1:3" x14ac:dyDescent="0.25">
      <c r="A12" s="6" t="s">
        <v>13</v>
      </c>
      <c r="B12" s="42">
        <f>SUM(B13:B14)</f>
        <v>-836248</v>
      </c>
      <c r="C12" s="42">
        <f>SUM(C13:C14)</f>
        <v>-666936</v>
      </c>
    </row>
    <row r="13" spans="1:3" x14ac:dyDescent="0.25">
      <c r="A13" s="9" t="s">
        <v>12</v>
      </c>
      <c r="B13" s="41">
        <v>-716581</v>
      </c>
      <c r="C13" s="41">
        <v>-571500</v>
      </c>
    </row>
    <row r="14" spans="1:3" x14ac:dyDescent="0.25">
      <c r="A14" s="9" t="s">
        <v>11</v>
      </c>
      <c r="B14" s="41">
        <v>-119667</v>
      </c>
      <c r="C14" s="41">
        <v>-95436</v>
      </c>
    </row>
    <row r="15" spans="1:3" x14ac:dyDescent="0.25">
      <c r="A15" s="6" t="s">
        <v>10</v>
      </c>
      <c r="B15" s="43"/>
      <c r="C15" s="40"/>
    </row>
    <row r="16" spans="1:3" x14ac:dyDescent="0.25">
      <c r="A16" s="6" t="s">
        <v>9</v>
      </c>
      <c r="B16" s="43"/>
      <c r="C16" s="40"/>
    </row>
    <row r="17" spans="1:3" x14ac:dyDescent="0.25">
      <c r="A17" s="7" t="s">
        <v>8</v>
      </c>
      <c r="B17" s="44">
        <f>SUM(B6:B12,B15:B16)</f>
        <v>561732</v>
      </c>
      <c r="C17" s="44">
        <f>SUM(C6:C12,C15:C16)</f>
        <v>562683</v>
      </c>
    </row>
    <row r="18" spans="1:3" x14ac:dyDescent="0.25">
      <c r="A18" s="4"/>
      <c r="B18" s="45"/>
      <c r="C18" s="45"/>
    </row>
    <row r="19" spans="1:3" x14ac:dyDescent="0.25">
      <c r="A19" s="8" t="s">
        <v>7</v>
      </c>
      <c r="B19" s="46"/>
      <c r="C19" s="40"/>
    </row>
    <row r="20" spans="1:3" x14ac:dyDescent="0.25">
      <c r="A20" s="5" t="s">
        <v>6</v>
      </c>
      <c r="B20" s="39">
        <v>3</v>
      </c>
      <c r="C20" s="39">
        <v>4</v>
      </c>
    </row>
    <row r="21" spans="1:3" x14ac:dyDescent="0.25">
      <c r="A21" s="6" t="s">
        <v>5</v>
      </c>
      <c r="B21" s="41"/>
      <c r="C21" s="40"/>
    </row>
    <row r="22" spans="1:3" x14ac:dyDescent="0.25">
      <c r="A22" s="6" t="s">
        <v>4</v>
      </c>
      <c r="B22" s="41"/>
      <c r="C22" s="40"/>
    </row>
    <row r="23" spans="1:3" x14ac:dyDescent="0.25">
      <c r="A23" s="4" t="s">
        <v>3</v>
      </c>
      <c r="B23" s="44">
        <f>+SUM(B20:B22)</f>
        <v>3</v>
      </c>
      <c r="C23" s="44">
        <f>+SUM(C20:C22)</f>
        <v>4</v>
      </c>
    </row>
    <row r="24" spans="1:3" x14ac:dyDescent="0.25">
      <c r="A24" s="2"/>
      <c r="B24" s="47"/>
      <c r="C24" s="40"/>
    </row>
    <row r="25" spans="1:3" ht="15.75" thickBot="1" x14ac:dyDescent="0.3">
      <c r="A25" s="2" t="s">
        <v>2</v>
      </c>
      <c r="B25" s="48">
        <f>+B17+B23</f>
        <v>561735</v>
      </c>
      <c r="C25" s="48">
        <f>+C17+C23</f>
        <v>562687</v>
      </c>
    </row>
    <row r="26" spans="1:3" x14ac:dyDescent="0.25">
      <c r="A26" s="3" t="s">
        <v>1</v>
      </c>
      <c r="B26" s="39"/>
      <c r="C26" s="40"/>
    </row>
    <row r="27" spans="1:3" ht="15.75" thickBot="1" x14ac:dyDescent="0.3">
      <c r="A27" s="2" t="s">
        <v>0</v>
      </c>
      <c r="B27" s="49">
        <f>+B25+B26</f>
        <v>561735</v>
      </c>
      <c r="C27" s="49">
        <f>+C25+C26</f>
        <v>562687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3"/>
      <c r="C29" s="13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sqref="A1:D30"/>
    </sheetView>
  </sheetViews>
  <sheetFormatPr defaultRowHeight="15" x14ac:dyDescent="0.25"/>
  <cols>
    <col min="2" max="2" width="60" customWidth="1"/>
    <col min="4" max="4" width="9.7109375" bestFit="1" customWidth="1"/>
  </cols>
  <sheetData>
    <row r="1" spans="1:4" x14ac:dyDescent="0.25">
      <c r="A1" s="16"/>
      <c r="B1" s="16"/>
      <c r="C1" s="17" t="s">
        <v>25</v>
      </c>
      <c r="D1" s="17" t="s">
        <v>26</v>
      </c>
    </row>
    <row r="2" spans="1:4" x14ac:dyDescent="0.25">
      <c r="A2" s="18"/>
      <c r="B2" s="18"/>
      <c r="C2" s="19"/>
      <c r="D2" s="19"/>
    </row>
    <row r="3" spans="1:4" x14ac:dyDescent="0.25">
      <c r="A3" s="20"/>
      <c r="B3" s="20"/>
      <c r="C3" s="21"/>
      <c r="D3" s="21"/>
    </row>
    <row r="4" spans="1:4" x14ac:dyDescent="0.25">
      <c r="A4" s="22" t="s">
        <v>27</v>
      </c>
      <c r="B4" s="22"/>
      <c r="C4" s="23">
        <v>1530380</v>
      </c>
      <c r="D4" s="23">
        <v>1608770</v>
      </c>
    </row>
    <row r="5" spans="1:4" x14ac:dyDescent="0.25">
      <c r="A5" s="24" t="s">
        <v>28</v>
      </c>
      <c r="B5" s="25" t="s">
        <v>29</v>
      </c>
      <c r="C5" s="26">
        <v>1530380</v>
      </c>
      <c r="D5" s="26">
        <v>1608770</v>
      </c>
    </row>
    <row r="6" spans="1:4" ht="15.75" x14ac:dyDescent="0.25">
      <c r="A6" s="27" t="s">
        <v>30</v>
      </c>
      <c r="B6" s="27"/>
      <c r="C6" s="23">
        <v>1530380</v>
      </c>
      <c r="D6" s="23">
        <v>1608770</v>
      </c>
    </row>
    <row r="7" spans="1:4" x14ac:dyDescent="0.25">
      <c r="A7" s="20"/>
      <c r="B7" s="20"/>
      <c r="C7" s="26"/>
      <c r="D7" s="26"/>
    </row>
    <row r="8" spans="1:4" x14ac:dyDescent="0.25">
      <c r="A8" s="22" t="s">
        <v>31</v>
      </c>
      <c r="B8" s="22"/>
      <c r="C8" s="26"/>
      <c r="D8" s="26"/>
    </row>
    <row r="9" spans="1:4" x14ac:dyDescent="0.25">
      <c r="A9" s="28" t="s">
        <v>32</v>
      </c>
      <c r="B9" s="28"/>
      <c r="C9" s="23">
        <v>-113399.92000000003</v>
      </c>
      <c r="D9" s="23">
        <v>-360150.93000000005</v>
      </c>
    </row>
    <row r="10" spans="1:4" x14ac:dyDescent="0.25">
      <c r="A10" s="24" t="s">
        <v>28</v>
      </c>
      <c r="B10" s="25" t="s">
        <v>33</v>
      </c>
      <c r="C10" s="26">
        <v>-5000</v>
      </c>
      <c r="D10" s="26">
        <v>0</v>
      </c>
    </row>
    <row r="11" spans="1:4" x14ac:dyDescent="0.25">
      <c r="A11" s="24" t="s">
        <v>28</v>
      </c>
      <c r="B11" s="25" t="s">
        <v>34</v>
      </c>
      <c r="C11" s="26">
        <v>0</v>
      </c>
      <c r="D11" s="26">
        <v>-245001.63</v>
      </c>
    </row>
    <row r="12" spans="1:4" x14ac:dyDescent="0.25">
      <c r="A12" s="24" t="s">
        <v>28</v>
      </c>
      <c r="B12" s="25" t="s">
        <v>35</v>
      </c>
      <c r="C12" s="26">
        <v>-11600</v>
      </c>
      <c r="D12" s="26">
        <v>-9547</v>
      </c>
    </row>
    <row r="13" spans="1:4" x14ac:dyDescent="0.25">
      <c r="A13" s="24" t="s">
        <v>28</v>
      </c>
      <c r="B13" s="25" t="s">
        <v>36</v>
      </c>
      <c r="C13" s="26">
        <v>-96799.920000000027</v>
      </c>
      <c r="D13" s="26">
        <v>-96802.300000000017</v>
      </c>
    </row>
    <row r="14" spans="1:4" x14ac:dyDescent="0.25">
      <c r="A14" s="24" t="s">
        <v>28</v>
      </c>
      <c r="B14" s="25" t="s">
        <v>37</v>
      </c>
      <c r="C14" s="26">
        <v>0</v>
      </c>
      <c r="D14" s="26">
        <v>-8800</v>
      </c>
    </row>
    <row r="15" spans="1:4" x14ac:dyDescent="0.25">
      <c r="A15" s="22" t="s">
        <v>38</v>
      </c>
      <c r="B15" s="22"/>
      <c r="C15" s="23">
        <v>-836248</v>
      </c>
      <c r="D15" s="23">
        <v>-666936</v>
      </c>
    </row>
    <row r="16" spans="1:4" x14ac:dyDescent="0.25">
      <c r="A16" s="24" t="s">
        <v>28</v>
      </c>
      <c r="B16" s="29" t="s">
        <v>39</v>
      </c>
      <c r="C16" s="26"/>
      <c r="D16" s="26"/>
    </row>
    <row r="17" spans="1:4" x14ac:dyDescent="0.25">
      <c r="A17" s="30"/>
      <c r="B17" s="31" t="s">
        <v>47</v>
      </c>
      <c r="C17" s="26">
        <v>-716581</v>
      </c>
      <c r="D17" s="32">
        <v>-571500</v>
      </c>
    </row>
    <row r="18" spans="1:4" x14ac:dyDescent="0.25">
      <c r="A18" s="24" t="s">
        <v>28</v>
      </c>
      <c r="B18" s="29" t="s">
        <v>40</v>
      </c>
      <c r="C18" s="26">
        <v>-119667</v>
      </c>
      <c r="D18" s="32">
        <v>-95436</v>
      </c>
    </row>
    <row r="19" spans="1:4" x14ac:dyDescent="0.25">
      <c r="A19" s="24" t="s">
        <v>28</v>
      </c>
      <c r="B19" s="29" t="s">
        <v>41</v>
      </c>
      <c r="C19" s="26"/>
      <c r="D19" s="26"/>
    </row>
    <row r="20" spans="1:4" x14ac:dyDescent="0.25">
      <c r="A20" s="33" t="s">
        <v>42</v>
      </c>
      <c r="B20" s="29"/>
      <c r="C20" s="23"/>
      <c r="D20" s="23"/>
    </row>
    <row r="21" spans="1:4" x14ac:dyDescent="0.25">
      <c r="A21" s="34" t="s">
        <v>43</v>
      </c>
      <c r="B21" s="29"/>
      <c r="C21" s="23">
        <v>-19000</v>
      </c>
      <c r="D21" s="23">
        <v>-19000</v>
      </c>
    </row>
    <row r="22" spans="1:4" x14ac:dyDescent="0.25">
      <c r="A22" s="20"/>
      <c r="B22" s="20"/>
      <c r="C22" s="23">
        <v>-968647.92</v>
      </c>
      <c r="D22" s="23">
        <v>-1046086.93</v>
      </c>
    </row>
    <row r="23" spans="1:4" x14ac:dyDescent="0.25">
      <c r="A23" s="35"/>
      <c r="B23" s="35"/>
      <c r="C23" s="23">
        <v>561732.07999999996</v>
      </c>
      <c r="D23" s="23">
        <v>562683.06999999995</v>
      </c>
    </row>
    <row r="24" spans="1:4" x14ac:dyDescent="0.25">
      <c r="A24" s="33" t="s">
        <v>44</v>
      </c>
      <c r="B24" s="29"/>
      <c r="C24" s="26"/>
      <c r="D24" s="26"/>
    </row>
    <row r="25" spans="1:4" x14ac:dyDescent="0.25">
      <c r="A25" s="24" t="s">
        <v>28</v>
      </c>
      <c r="B25" s="25" t="s">
        <v>45</v>
      </c>
      <c r="C25" s="26">
        <v>2.73</v>
      </c>
      <c r="D25" s="26">
        <v>4.34</v>
      </c>
    </row>
    <row r="26" spans="1:4" x14ac:dyDescent="0.25">
      <c r="A26" s="24" t="s">
        <v>28</v>
      </c>
      <c r="B26" s="25" t="s">
        <v>46</v>
      </c>
      <c r="C26" s="26"/>
      <c r="D26" s="26"/>
    </row>
    <row r="27" spans="1:4" x14ac:dyDescent="0.25">
      <c r="A27" s="30"/>
      <c r="B27" s="25"/>
      <c r="C27" s="23">
        <v>2.73</v>
      </c>
      <c r="D27" s="23">
        <v>4.34</v>
      </c>
    </row>
    <row r="28" spans="1:4" x14ac:dyDescent="0.25">
      <c r="A28" s="30"/>
      <c r="B28" s="25"/>
      <c r="C28" s="23">
        <v>561734.80999999994</v>
      </c>
      <c r="D28" s="23">
        <v>562687.40999999992</v>
      </c>
    </row>
    <row r="29" spans="1:4" x14ac:dyDescent="0.25">
      <c r="A29" s="30"/>
      <c r="B29" s="25"/>
      <c r="C29" s="26">
        <v>0</v>
      </c>
      <c r="D29" s="26">
        <v>0</v>
      </c>
    </row>
    <row r="30" spans="1:4" ht="15.75" thickBot="1" x14ac:dyDescent="0.3">
      <c r="A30" s="36"/>
      <c r="B30" s="37"/>
      <c r="C30" s="38">
        <v>561734.80999999994</v>
      </c>
      <c r="D30" s="38">
        <v>562687.40999999992</v>
      </c>
    </row>
  </sheetData>
  <mergeCells count="12">
    <mergeCell ref="A23:B23"/>
    <mergeCell ref="A6:B6"/>
    <mergeCell ref="A7:B7"/>
    <mergeCell ref="A8:B8"/>
    <mergeCell ref="A9:B9"/>
    <mergeCell ref="A15:B15"/>
    <mergeCell ref="A22:B22"/>
    <mergeCell ref="A1:B2"/>
    <mergeCell ref="C1:C2"/>
    <mergeCell ref="D1:D2"/>
    <mergeCell ref="A3:B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PASH-sipas natyres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Brunilda Poloska</cp:lastModifiedBy>
  <dcterms:created xsi:type="dcterms:W3CDTF">2018-06-20T15:30:23Z</dcterms:created>
  <dcterms:modified xsi:type="dcterms:W3CDTF">2019-07-19T10:41:21Z</dcterms:modified>
</cp:coreProperties>
</file>