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Rada Oil Industry  L21410501A\Rada Oil Industry 2018\Pasqyra Financiare 2018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<sst xmlns="http://schemas.openxmlformats.org/spreadsheetml/2006/main" count="414" uniqueCount="271">
  <si>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</si>
  <si>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</si>
  <si>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</si>
  <si>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</si>
  <si>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</si>
  <si>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</si>
  <si>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</si>
  <si>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</si>
  <si>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</si>
  <si>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</si>
  <si>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</si>
  <si>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</si>
  <si>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</si>
  <si>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</si>
  <si>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</si>
  <si>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</si>
  <si>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</si>
  <si>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</si>
  <si>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</si>
  <si>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</si>
  <si>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</si>
  <si>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</si>
  <si>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</si>
  <si>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</si>
  <si>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</si>
  <si>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</si>
  <si>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</si>
  <si>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</si>
  <si>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</si>
  <si>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</si>
  <si>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</si>
  <si>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</si>
  <si>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</si>
  <si>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</si>
  <si>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</si>
  <si>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</si>
  <si>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</si>
  <si>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</si>
  <si>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</si>
  <si>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</si>
  <si>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</si>
  <si>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</si>
  <si>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</si>
  <si>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</si>
  <si>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</si>
  <si>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</si>
  <si>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</si>
  <si>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</si>
  <si>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</si>
  <si>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</si>
  <si>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</si>
  <si>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</si>
  <si>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</si>
  <si>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</si>
  <si>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</si>
  <si>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</si>
  <si>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</si>
  <si>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</si>
  <si>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</si>
  <si>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</si>
  <si>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</si>
  <si>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</si>
  <si>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</si>
  <si>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</si>
  <si>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</si>
  <si>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</si>
  <si>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</si>
  <si>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</si>
  <si>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</si>
  <si>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</si>
  <si>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</si>
  <si>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</si>
  <si>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</si>
  <si>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</si>
  <si>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</si>
  <si>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</si>
  <si>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</si>
  <si>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</si>
  <si>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</si>
  <si>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</si>
  <si>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</si>
  <si>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</si>
  <si>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</si>
  <si>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</si>
  <si>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</si>
  <si>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</si>
  <si>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</si>
  <si>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</si>
  <si>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</si>
  <si>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</si>
  <si>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</si>
  <si>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</si>
  <si>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</si>
  <si>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</si>
  <si>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</si>
  <si>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</si>
  <si>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</si>
  <si>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</si>
  <si>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</si>
  <si>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</si>
  <si>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</si>
  <si>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</si>
  <si>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</si>
  <si>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</si>
  <si>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</si>
  <si>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</si>
  <si>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</si>
  <si>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</si>
  <si>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</si>
  <si>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</si>
  <si>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</si>
  <si>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</si>
  <si>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</si>
  <si>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</si>
  <si>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</si>
  <si>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</si>
  <si>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</si>
  <si>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</si>
  <si>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</si>
  <si>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</si>
  <si>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</si>
  <si>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</si>
  <si>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</si>
  <si>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</si>
  <si>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</si>
  <si>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</si>
  <si>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</si>
  <si>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</si>
  <si>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</si>
  <si>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</si>
  <si>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</si>
  <si>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</si>
  <si>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</si>
  <si>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</si>
  <si>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</si>
  <si>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</si>
  <si>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</si>
  <si>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</si>
  <si>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</si>
  <si>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</si>
  <si>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</si>
  <si>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</si>
  <si>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</si>
  <si>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</si>
  <si>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</si>
  <si>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</si>
  <si>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</si>
  <si>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</si>
  <si>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</si>
  <si>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</si>
  <si>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</si>
  <si>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</si>
  <si>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</si>
  <si>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</si>
  <si>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</si>
  <si>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</si>
  <si>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</si>
  <si>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</si>
  <si>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</si>
  <si>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</si>
  <si>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</si>
  <si>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</si>
  <si>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</si>
  <si>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</si>
  <si>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</si>
  <si>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</si>
  <si>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</si>
  <si>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</si>
  <si>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</si>
  <si>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</si>
  <si>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</si>
  <si>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</si>
  <si>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</si>
  <si>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</si>
  <si>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</si>
  <si>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</si>
  <si>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</si>
  <si>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</si>
  <si>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</si>
  <si>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</si>
  <si>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</si>
  <si>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</si>
  <si>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</si>
  <si>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</si>
  <si>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</si>
  <si>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</si>
  <si>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</si>
  <si>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</si>
  <si>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</si>
  <si>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</si>
  <si>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</si>
  <si>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</si>
  <si>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</si>
  <si>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</si>
  <si>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</si>
  <si>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</si>
  <si>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</si>
  <si>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</si>
  <si>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</si>
  <si>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</si>
  <si>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</si>
  <si>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</si>
  <si>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</si>
  <si>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</si>
  <si>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</si>
  <si>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</si>
  <si>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</si>
  <si>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</si>
  <si>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</si>
  <si>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</si>
  <si>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</si>
  <si>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</si>
  <si>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</si>
  <si>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</si>
  <si>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</si>
  <si>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</si>
  <si>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</si>
  <si>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</si>
  <si>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</si>
  <si>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</si>
  <si>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</si>
  <si>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</si>
  <si>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</si>
  <si>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</si>
  <si>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</si>
  <si>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</si>
  <si>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</si>
  <si>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</si>
  <si>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</si>
  <si>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</si>
  <si>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</si>
  <si>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</si>
  <si>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</si>
  <si>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</si>
  <si>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</si>
  <si>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</si>
  <si>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</si>
  <si>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</si>
  <si>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</si>
  <si>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</si>
  <si>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</si>
  <si>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</si>
  <si>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</si>
  <si>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</si>
  <si>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</si>
  <si>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</si>
  <si>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</si>
  <si>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</si>
  <si>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</si>
  <si>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</si>
  <si>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</si>
  <si>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</si>
  <si>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</si>
  <si>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</si>
  <si>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</si>
  <si>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</si>
  <si>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</si>
  <si>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</si>
  <si>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</si>
  <si>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</si>
  <si>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</si>
  <si>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</si>
  <si>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</si>
  <si>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</si>
  <si>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</si>
  <si>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</si>
  <si>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</si>
  <si>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</si>
  <si>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</si>
  <si>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RADA OIL INDUSTRY</t>
  </si>
  <si>
    <t>L21410501A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</si>
</sst>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5" sqref="B1:D1048576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268</v>
      </c>
    </row>
    <row r="10" spans="1:6">
      <c r="A10" s="60" t="s">
        <v>260</v>
      </c>
      <c r="B10" s="61">
        <v>70670005</v>
      </c>
      <c r="C10" s="49"/>
      <c r="D10" s="61">
        <v>23020148</v>
      </c>
      <c r="E10" s="48"/>
      <c r="F10" s="79" t="s">
        <v>265</v>
      </c>
    </row>
    <row r="11" spans="1:6">
      <c r="A11" s="60" t="s">
        <v>262</v>
      </c>
      <c r="B11" s="61"/>
      <c r="C11" s="49"/>
      <c r="D11" s="61"/>
      <c r="E11" s="48"/>
      <c r="F11" s="79" t="s">
        <v>266</v>
      </c>
    </row>
    <row r="12" spans="1:6">
      <c r="A12" s="60" t="s">
        <v>263</v>
      </c>
      <c r="B12" s="61"/>
      <c r="C12" s="49"/>
      <c r="D12" s="61"/>
      <c r="E12" s="48"/>
      <c r="F12" s="79" t="s">
        <v>266</v>
      </c>
    </row>
    <row r="13" spans="1:6">
      <c r="A13" s="60" t="s">
        <v>264</v>
      </c>
      <c r="B13" s="61"/>
      <c r="C13" s="49"/>
      <c r="D13" s="61"/>
      <c r="E13" s="48"/>
      <c r="F13" s="79" t="s">
        <v>266</v>
      </c>
    </row>
    <row r="14" spans="1:6">
      <c r="A14" s="60" t="s">
        <v>261</v>
      </c>
      <c r="B14" s="61"/>
      <c r="C14" s="49"/>
      <c r="D14" s="61"/>
      <c r="E14" s="48"/>
      <c r="F14" s="79" t="s">
        <v>267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>
        <v>0</v>
      </c>
      <c r="C16" s="49"/>
      <c r="D16" s="61">
        <v>1619350</v>
      </c>
      <c r="E16" s="48"/>
      <c r="F16" s="42"/>
    </row>
    <row r="17" spans="1:6">
      <c r="A17" s="43" t="s">
        <v>218</v>
      </c>
      <c r="B17" s="61">
        <v>9195065</v>
      </c>
      <c r="C17" s="49"/>
      <c r="D17" s="61">
        <v>1392227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-1069798</v>
      </c>
      <c r="C19" s="49"/>
      <c r="D19" s="61">
        <v>-1619345</v>
      </c>
      <c r="E19" s="48"/>
      <c r="F19" s="42"/>
    </row>
    <row r="20" spans="1:6">
      <c r="A20" s="60" t="s">
        <v>245</v>
      </c>
      <c r="B20" s="61">
        <v>-14798366</v>
      </c>
      <c r="C20" s="49"/>
      <c r="D20" s="61">
        <v>-6104710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-4718090</v>
      </c>
      <c r="C22" s="49"/>
      <c r="D22" s="61">
        <v>-2347971</v>
      </c>
      <c r="E22" s="48"/>
      <c r="F22" s="42"/>
    </row>
    <row r="23" spans="1:6">
      <c r="A23" s="60" t="s">
        <v>247</v>
      </c>
      <c r="B23" s="61">
        <v>-772926</v>
      </c>
      <c r="C23" s="49"/>
      <c r="D23" s="61">
        <v>-392114</v>
      </c>
      <c r="E23" s="48"/>
      <c r="F23" s="42"/>
    </row>
    <row r="24" spans="1:6">
      <c r="A24" s="60" t="s">
        <v>249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-2816027</v>
      </c>
      <c r="C26" s="49"/>
      <c r="D26" s="61">
        <v>-1172190</v>
      </c>
      <c r="E26" s="48"/>
      <c r="F26" s="42"/>
    </row>
    <row r="27" spans="1:6">
      <c r="A27" s="43" t="s">
        <v>221</v>
      </c>
      <c r="B27" s="61">
        <v>-7469168</v>
      </c>
      <c r="C27" s="49"/>
      <c r="D27" s="61">
        <v>-2512020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/>
      <c r="C29" s="49"/>
      <c r="D29" s="61"/>
      <c r="E29" s="48"/>
      <c r="F29" s="42"/>
    </row>
    <row r="30" spans="1:6" ht="15" customHeight="1">
      <c r="A30" s="60" t="s">
        <v>248</v>
      </c>
      <c r="B30" s="61"/>
      <c r="C30" s="49"/>
      <c r="D30" s="61"/>
      <c r="E30" s="48"/>
      <c r="F30" s="42"/>
    </row>
    <row r="31" spans="1:6" ht="15" customHeight="1">
      <c r="A31" s="60" t="s">
        <v>257</v>
      </c>
      <c r="B31" s="61"/>
      <c r="C31" s="49"/>
      <c r="D31" s="61"/>
      <c r="E31" s="48"/>
      <c r="F31" s="42"/>
    </row>
    <row r="32" spans="1:6" ht="15" customHeight="1">
      <c r="A32" s="60" t="s">
        <v>251</v>
      </c>
      <c r="B32" s="61"/>
      <c r="C32" s="49"/>
      <c r="D32" s="61"/>
      <c r="E32" s="48"/>
      <c r="F32" s="42"/>
    </row>
    <row r="33" spans="1:6" ht="15" customHeight="1">
      <c r="A33" s="60" t="s">
        <v>256</v>
      </c>
      <c r="B33" s="61"/>
      <c r="C33" s="49"/>
      <c r="D33" s="61"/>
      <c r="E33" s="48"/>
      <c r="F33" s="42"/>
    </row>
    <row r="34" spans="1:6" ht="15" customHeight="1">
      <c r="A34" s="60" t="s">
        <v>252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>
        <v>-220215</v>
      </c>
      <c r="C37" s="49"/>
      <c r="D37" s="61"/>
      <c r="E37" s="48"/>
      <c r="F37" s="42"/>
    </row>
    <row r="38" spans="1:6">
      <c r="A38" s="60" t="s">
        <v>255</v>
      </c>
      <c r="B38" s="61"/>
      <c r="C38" s="49"/>
      <c r="D38" s="61"/>
      <c r="E38" s="48"/>
      <c r="F38" s="42"/>
    </row>
    <row r="39" spans="1:6">
      <c r="A39" s="60" t="s">
        <v>254</v>
      </c>
      <c r="B39" s="61">
        <v>-738752</v>
      </c>
      <c r="C39" s="49"/>
      <c r="D39" s="61">
        <v>-131696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47261728</v>
      </c>
      <c r="C42" s="52"/>
      <c r="D42" s="51">
        <f>SUM(D9:D41)</f>
        <v>11751679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-7137448</v>
      </c>
      <c r="C44" s="49"/>
      <c r="D44" s="61">
        <v>-1796033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241</v>
      </c>
      <c r="B47" s="64">
        <f>SUM(B42:B46)</f>
        <v>40124280</v>
      </c>
      <c r="C47" s="55"/>
      <c r="D47" s="64">
        <f>SUM(D42:D46)</f>
        <v>9955646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242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40124280</v>
      </c>
      <c r="C57" s="74"/>
      <c r="D57" s="73">
        <f>D47+D55</f>
        <v>9955646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259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2019-06-29T09:30:16Z</dcterms:modified>
</cp:coreProperties>
</file>