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 V.2019 MIKRONJESIT   PIKO  NE EXEL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<sst xmlns="http://schemas.openxmlformats.org/spreadsheetml/2006/main" count="26" uniqueCount="25">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</sst>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Normal="100" workbookViewId="0">
      <selection activeCell="P25" sqref="P25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3"/>
    </row>
    <row r="2" spans="1:14" ht="15" customHeight="1" x14ac:dyDescent="0.25">
      <c r="A2" s="25" t="s">
        <v>24</v>
      </c>
      <c r="B2" s="10" t="s">
        <v>23</v>
      </c>
      <c r="C2" s="10" t="s">
        <v>23</v>
      </c>
    </row>
    <row r="3" spans="1:14" ht="15" customHeight="1" x14ac:dyDescent="0.25">
      <c r="A3" s="26"/>
      <c r="B3" s="10" t="s">
        <v>22</v>
      </c>
      <c r="C3" s="10" t="s">
        <v>21</v>
      </c>
    </row>
    <row r="4" spans="1:14" x14ac:dyDescent="0.25">
      <c r="A4" s="2" t="s">
        <v>20</v>
      </c>
      <c r="B4" s="11"/>
      <c r="C4" s="11"/>
    </row>
    <row r="5" spans="1:14" x14ac:dyDescent="0.25">
      <c r="B5" s="12"/>
      <c r="C5" s="12"/>
    </row>
    <row r="6" spans="1:14" x14ac:dyDescent="0.25">
      <c r="A6" s="4" t="s">
        <v>19</v>
      </c>
      <c r="B6" s="12">
        <v>18547491</v>
      </c>
      <c r="C6" s="12">
        <v>25875213</v>
      </c>
    </row>
    <row r="7" spans="1:14" x14ac:dyDescent="0.25">
      <c r="A7" s="4" t="s">
        <v>18</v>
      </c>
      <c r="B7" s="13">
        <v>0</v>
      </c>
      <c r="C7" s="13">
        <v>0</v>
      </c>
    </row>
    <row r="8" spans="1:14" x14ac:dyDescent="0.25">
      <c r="A8" s="4" t="s">
        <v>17</v>
      </c>
      <c r="B8" s="11">
        <v>0</v>
      </c>
      <c r="C8" s="11">
        <v>0</v>
      </c>
    </row>
    <row r="9" spans="1:14" x14ac:dyDescent="0.25">
      <c r="A9" s="4" t="s">
        <v>16</v>
      </c>
      <c r="B9" s="11"/>
      <c r="C9" s="11"/>
    </row>
    <row r="10" spans="1:14" x14ac:dyDescent="0.25">
      <c r="A10" s="4" t="s">
        <v>15</v>
      </c>
      <c r="B10" s="14">
        <v>-10487894</v>
      </c>
      <c r="C10" s="14">
        <v>-12540767</v>
      </c>
    </row>
    <row r="11" spans="1:14" x14ac:dyDescent="0.25">
      <c r="A11" s="4" t="s">
        <v>14</v>
      </c>
      <c r="B11" s="14"/>
      <c r="C11" s="14"/>
    </row>
    <row r="12" spans="1:14" x14ac:dyDescent="0.25">
      <c r="A12" s="4" t="s">
        <v>13</v>
      </c>
      <c r="B12" s="15">
        <v>-6348326</v>
      </c>
      <c r="C12" s="15">
        <f>SUM(C13:C14)</f>
        <v>-8887049</v>
      </c>
    </row>
    <row r="13" spans="1:14" x14ac:dyDescent="0.25">
      <c r="A13" s="5" t="s">
        <v>12</v>
      </c>
      <c r="B13" s="14">
        <v>-5086549</v>
      </c>
      <c r="C13" s="14">
        <v>-7615295</v>
      </c>
    </row>
    <row r="14" spans="1:14" x14ac:dyDescent="0.25">
      <c r="A14" s="5" t="s">
        <v>11</v>
      </c>
      <c r="B14" s="16">
        <v>-1261777</v>
      </c>
      <c r="C14" s="16">
        <v>-1271754</v>
      </c>
    </row>
    <row r="15" spans="1:14" x14ac:dyDescent="0.25">
      <c r="A15" s="4" t="s">
        <v>10</v>
      </c>
      <c r="B15" s="16">
        <v>-775800</v>
      </c>
      <c r="C15" s="16">
        <v>-2130015</v>
      </c>
    </row>
    <row r="16" spans="1:14" x14ac:dyDescent="0.25">
      <c r="A16" s="4" t="s">
        <v>9</v>
      </c>
      <c r="B16" s="16">
        <v>-114500</v>
      </c>
      <c r="C16" s="16">
        <v>-649319</v>
      </c>
    </row>
    <row r="17" spans="1:3" x14ac:dyDescent="0.25">
      <c r="A17" s="6" t="s">
        <v>8</v>
      </c>
      <c r="B17" s="17">
        <f>SUM(B6:B12,B15:B16)</f>
        <v>820971</v>
      </c>
      <c r="C17" s="17">
        <f>SUM(C6:C12,C15:C16)</f>
        <v>1668063</v>
      </c>
    </row>
    <row r="18" spans="1:3" x14ac:dyDescent="0.25">
      <c r="A18" s="6"/>
      <c r="B18" s="18"/>
      <c r="C18" s="18"/>
    </row>
    <row r="19" spans="1:3" x14ac:dyDescent="0.25">
      <c r="A19" s="7" t="s">
        <v>7</v>
      </c>
      <c r="B19" s="19"/>
      <c r="C19" s="19"/>
    </row>
    <row r="20" spans="1:3" x14ac:dyDescent="0.25">
      <c r="A20" s="8" t="s">
        <v>6</v>
      </c>
      <c r="B20" s="20">
        <v>0</v>
      </c>
      <c r="C20" s="20">
        <v>0</v>
      </c>
    </row>
    <row r="21" spans="1:3" x14ac:dyDescent="0.25">
      <c r="A21" s="4" t="s">
        <v>5</v>
      </c>
      <c r="B21" s="14"/>
      <c r="C21" s="14"/>
    </row>
    <row r="22" spans="1:3" x14ac:dyDescent="0.25">
      <c r="A22" s="4" t="s">
        <v>4</v>
      </c>
      <c r="B22" s="14"/>
      <c r="C22" s="14"/>
    </row>
    <row r="23" spans="1:3" x14ac:dyDescent="0.25">
      <c r="A23" s="6" t="s">
        <v>3</v>
      </c>
      <c r="B23" s="21"/>
      <c r="C23" s="21"/>
    </row>
    <row r="24" spans="1:3" x14ac:dyDescent="0.25">
      <c r="A24" s="9"/>
      <c r="B24" s="22"/>
      <c r="C24" s="22"/>
    </row>
    <row r="25" spans="1:3" x14ac:dyDescent="0.25">
      <c r="A25" s="9" t="s">
        <v>2</v>
      </c>
      <c r="B25" s="23">
        <f>B17+B20</f>
        <v>820971</v>
      </c>
      <c r="C25" s="23">
        <f>C17+C20</f>
        <v>1668063</v>
      </c>
    </row>
    <row r="26" spans="1:3" x14ac:dyDescent="0.25">
      <c r="A26" s="4" t="s">
        <v>1</v>
      </c>
      <c r="B26" s="24">
        <v>123145</v>
      </c>
      <c r="C26" s="24">
        <v>250210</v>
      </c>
    </row>
    <row r="27" spans="1:3" x14ac:dyDescent="0.25">
      <c r="A27" s="9" t="s">
        <v>0</v>
      </c>
      <c r="B27" s="23">
        <f>B25-B26</f>
        <v>697826</v>
      </c>
      <c r="C27" s="23">
        <f>C25-C26</f>
        <v>1417853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2020-05-23T06:59:36Z</cp:lastPrinted>
  <dcterms:created xsi:type="dcterms:W3CDTF">2018-06-20T15:30:23Z</dcterms:created>
  <dcterms:modified xsi:type="dcterms:W3CDTF">2020-05-23T06:59:41Z</dcterms:modified>
</cp:coreProperties>
</file>