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Bilance per qkb 2018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25" i="1" s="1"/>
  <c r="B27" i="1" s="1"/>
  <c r="B12" i="1" l="1"/>
  <c r="C12" i="1"/>
  <c r="C17" i="1" s="1"/>
  <c r="B17" i="1"/>
  <c r="N15" i="1"/>
  <c r="N17" i="1"/>
  <c r="M18" i="1"/>
  <c r="N13" i="1"/>
  <c r="N26" i="1"/>
  <c r="M23" i="1"/>
  <c r="N20" i="1"/>
  <c r="N14" i="1"/>
  <c r="M21" i="1"/>
  <c r="M10" i="1"/>
  <c r="M8" i="1"/>
  <c r="M14" i="1"/>
  <c r="N23" i="1"/>
  <c r="N12" i="1"/>
  <c r="M7" i="1"/>
  <c r="M27" i="1"/>
  <c r="M15" i="1"/>
  <c r="N19" i="1"/>
  <c r="M19" i="1"/>
  <c r="M6" i="1"/>
  <c r="N18" i="1"/>
  <c r="N25" i="1"/>
  <c r="N21" i="1"/>
  <c r="M16" i="1"/>
  <c r="M25" i="1"/>
  <c r="M9" i="1"/>
  <c r="M13" i="1"/>
  <c r="M17" i="1"/>
  <c r="M22" i="1"/>
  <c r="M12" i="1"/>
  <c r="N24" i="1"/>
  <c r="N11" i="1"/>
  <c r="N22" i="1"/>
  <c r="N27" i="1"/>
  <c r="M11" i="1"/>
  <c r="M24" i="1"/>
  <c r="N6" i="1"/>
  <c r="M26" i="1"/>
  <c r="N10" i="1"/>
  <c r="N16" i="1"/>
  <c r="M20" i="1"/>
  <c r="N9" i="1"/>
  <c r="N7" i="1"/>
  <c r="N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<sst xmlns="http://schemas.openxmlformats.org/spreadsheetml/2006/main" count="28" uniqueCount="27">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</sst>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7" sqref="A3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13214490</v>
      </c>
      <c r="C6" s="1">
        <v>1202535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-7189606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-8779927</v>
      </c>
      <c r="C11" s="1">
        <v>-959152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-2402169</v>
      </c>
      <c r="C12" s="16">
        <f>SUM(C13:C14)</f>
        <v>-447230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-2058414</v>
      </c>
      <c r="C13" s="1">
        <v>-383230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-343755</v>
      </c>
      <c r="C14" s="21">
        <v>-64000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-5157212</v>
      </c>
      <c r="C17" s="7">
        <f>SUM(C6:C12,C15:C16)</f>
        <v>-203847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-10000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B17+B20</f>
        <v>-5167212</v>
      </c>
      <c r="C23" s="7">
        <f>C17</f>
        <v>-203847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-5167212</v>
      </c>
      <c r="C25" s="6">
        <f>C23</f>
        <v>-203847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-5167212</v>
      </c>
      <c r="C27" s="2">
        <f>C25</f>
        <v>-203847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2019-07-17T22:16:00Z</dcterms:modified>
</cp:coreProperties>
</file>