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ientet\Ariu\Ariu 2019\ARIU Pasqyrat Financiare 2019 QKB\"/>
    </mc:Choice>
  </mc:AlternateContent>
  <bookViews>
    <workbookView xWindow="-120" yWindow="-120" windowWidth="1557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<sst xmlns="http://schemas.openxmlformats.org/spreadsheetml/2006/main" count="414" uniqueCount="271">
  <si>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</si>
  <si>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</si>
  <si>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</si>
  <si>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</si>
  <si>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</si>
  <si>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</si>
  <si>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</si>
  <si>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</si>
  <si>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</si>
  <si>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</si>
  <si>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</si>
  <si>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</si>
  <si>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</si>
  <si>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</si>
  <si>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</si>
  <si>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</si>
  <si>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</si>
  <si>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</si>
  <si>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</si>
  <si>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</si>
  <si>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</si>
  <si>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</si>
  <si>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</si>
  <si>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</si>
  <si>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</si>
  <si>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</si>
  <si>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</si>
  <si>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</si>
  <si>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</si>
  <si>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</si>
  <si>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</si>
  <si>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</si>
  <si>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</si>
  <si>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</si>
  <si>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</si>
  <si>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</si>
  <si>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</si>
  <si>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</si>
  <si>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</si>
  <si>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</si>
  <si>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</si>
  <si>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</si>
  <si>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</si>
  <si>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</si>
  <si>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</si>
  <si>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</si>
  <si>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</si>
  <si>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</si>
  <si>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</si>
  <si>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</si>
  <si>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</si>
  <si>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</si>
  <si>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</si>
  <si>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</si>
  <si>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</si>
  <si>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</si>
  <si>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</si>
  <si>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</si>
  <si>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</si>
  <si>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</si>
  <si>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</si>
  <si>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</si>
  <si>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</si>
  <si>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</si>
  <si>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</si>
  <si>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</si>
  <si>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</si>
  <si>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</si>
  <si>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</si>
  <si>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</si>
  <si>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</si>
  <si>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</si>
  <si>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</si>
  <si>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</si>
  <si>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</si>
  <si>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</si>
  <si>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</si>
  <si>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</si>
  <si>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</si>
  <si>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</si>
  <si>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</si>
  <si>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</si>
  <si>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</si>
  <si>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</si>
  <si>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</si>
  <si>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</si>
  <si>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</si>
  <si>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</si>
  <si>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</si>
  <si>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</si>
  <si>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</si>
  <si>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</si>
  <si>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</si>
  <si>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</si>
  <si>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</si>
  <si>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</si>
  <si>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</si>
  <si>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</si>
  <si>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</si>
  <si>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</si>
  <si>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</si>
  <si>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</si>
  <si>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</si>
  <si>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</si>
  <si>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</si>
  <si>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</si>
  <si>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</si>
  <si>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</si>
  <si>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</si>
  <si>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</si>
  <si>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</si>
  <si>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</si>
  <si>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</si>
  <si>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</si>
  <si>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</si>
  <si>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</si>
  <si>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</si>
  <si>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</si>
  <si>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</si>
  <si>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</si>
  <si>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</si>
  <si>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</si>
  <si>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</si>
  <si>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</si>
  <si>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</si>
  <si>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</si>
  <si>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</si>
  <si>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</si>
  <si>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</si>
  <si>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</si>
  <si>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</si>
  <si>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</si>
  <si>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</si>
  <si>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</si>
  <si>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</si>
  <si>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</si>
  <si>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</si>
  <si>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</si>
  <si>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</si>
  <si>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</si>
  <si>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</si>
  <si>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</si>
  <si>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</si>
  <si>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</si>
  <si>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</si>
  <si>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</si>
  <si>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</si>
  <si>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</si>
  <si>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</si>
  <si>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</si>
  <si>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</si>
  <si>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</si>
  <si>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</si>
  <si>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</si>
  <si>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</si>
  <si>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</si>
  <si>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</si>
  <si>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</si>
  <si>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</si>
  <si>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</si>
  <si>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</si>
  <si>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</si>
  <si>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</si>
  <si>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</si>
  <si>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</si>
  <si>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</si>
  <si>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</si>
  <si>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</si>
  <si>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</si>
  <si>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</si>
  <si>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</si>
  <si>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</si>
  <si>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</si>
  <si>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</si>
  <si>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</si>
  <si>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</si>
  <si>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</si>
  <si>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</si>
  <si>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</si>
  <si>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</si>
  <si>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</si>
  <si>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</si>
  <si>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</si>
  <si>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</si>
  <si>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</si>
  <si>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</si>
  <si>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</si>
  <si>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</si>
  <si>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</si>
  <si>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</si>
  <si>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</si>
  <si>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</si>
  <si>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</si>
  <si>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</si>
  <si>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</si>
  <si>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</si>
  <si>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</si>
  <si>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</si>
  <si>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</si>
  <si>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</si>
  <si>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</si>
  <si>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</si>
  <si>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</si>
  <si>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</si>
  <si>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</si>
  <si>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</si>
  <si>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</si>
  <si>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</si>
  <si>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</si>
  <si>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</si>
  <si>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</si>
  <si>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</si>
  <si>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</si>
  <si>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</si>
  <si>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</si>
  <si>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</si>
  <si>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</si>
  <si>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</si>
  <si>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</si>
  <si>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</si>
  <si>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</si>
  <si>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</si>
  <si>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</si>
  <si>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</si>
  <si>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</si>
  <si>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</si>
  <si>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</si>
  <si>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</si>
  <si>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</si>
  <si>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</si>
  <si>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</si>
  <si>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</si>
  <si>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</si>
  <si>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</si>
  <si>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</si>
  <si>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</si>
  <si>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</si>
  <si>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</si>
  <si>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</si>
  <si>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</si>
  <si>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</si>
  <si>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</si>
  <si>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</si>
  <si>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</si>
  <si>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</si>
  <si>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</si>
  <si>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</si>
  <si>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</si>
  <si>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</si>
  <si>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</si>
  <si>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</si>
  <si>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</si>
  <si>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</si>
  <si>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</si>
  <si>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</si>
  <si>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</si>
  <si>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</si>
  <si>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</si>
  <si>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</si>
  <si>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</si>
  <si>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</si>
  <si>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</si>
  <si>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</si>
  <si>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</si>
  <si>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</si>
  <si>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</si>
  <si>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</si>
  <si>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</si>
  <si>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ARIU-ARIU SHPK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</si>
  <si>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</si>
  <si>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NIPT L27418702D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</si>
</sst>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37" zoomScaleNormal="100" workbookViewId="0">
      <selection activeCell="A37" sqref="A1:XFD1048576"/>
    </sheetView>
  </sheetViews>
  <sheetFormatPr defaultColWidth="9.140625" defaultRowHeight="15"/>
  <cols>
    <col min="1" max="1" width="101.140625" style="42" customWidth="1"/>
    <col min="2" max="2" width="10.7109375" style="41" bestFit="1" customWidth="1"/>
    <col min="3" max="3" width="2.7109375" style="41" customWidth="1"/>
    <col min="4" max="4" width="13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12208583</v>
      </c>
      <c r="C10" s="52"/>
      <c r="D10" s="64">
        <v>20060000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5560000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-105504</v>
      </c>
      <c r="C19" s="52"/>
      <c r="D19" s="64">
        <v>-17764246</v>
      </c>
      <c r="E19" s="51"/>
      <c r="F19" s="42"/>
    </row>
    <row r="20" spans="1:6">
      <c r="A20" s="63" t="s">
        <v>244</v>
      </c>
      <c r="B20" s="8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-7175935</v>
      </c>
      <c r="C22" s="52"/>
      <c r="D22" s="64">
        <v>-9782096</v>
      </c>
      <c r="E22" s="51"/>
      <c r="F22" s="42"/>
    </row>
    <row r="23" spans="1:6">
      <c r="A23" s="63" t="s">
        <v>246</v>
      </c>
      <c r="B23" s="64">
        <v>-1329275</v>
      </c>
      <c r="C23" s="52"/>
      <c r="D23" s="64">
        <v>-1633612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-1177676</v>
      </c>
      <c r="C26" s="52"/>
      <c r="D26" s="64"/>
      <c r="E26" s="51"/>
      <c r="F26" s="42"/>
    </row>
    <row r="27" spans="1:6">
      <c r="A27" s="45" t="s">
        <v>221</v>
      </c>
      <c r="B27" s="64">
        <v>-8310694</v>
      </c>
      <c r="C27" s="52"/>
      <c r="D27" s="64">
        <v>-7810236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-576902</v>
      </c>
      <c r="C37" s="52"/>
      <c r="D37" s="64">
        <v>-340497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-10665</v>
      </c>
      <c r="C39" s="52"/>
      <c r="D39" s="64">
        <v>-55649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1197234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279166</v>
      </c>
      <c r="C42" s="55"/>
      <c r="D42" s="54">
        <f>SUM(D9:D41)</f>
        <v>-17326336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-41875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237291</v>
      </c>
      <c r="C47" s="58"/>
      <c r="D47" s="67">
        <f>SUM(D42:D46)</f>
        <v>-17326336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237291</v>
      </c>
      <c r="C57" s="77"/>
      <c r="D57" s="76">
        <f>D47+D55</f>
        <v>-17326336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45" right="0.41" top="0.82" bottom="0.74803149606299202" header="0.31496062992126" footer="0.31496062992126"/>
  <pageSetup paperSize="9"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2020-05-26T13:27:09Z</cp:lastPrinted>
  <dcterms:created xsi:type="dcterms:W3CDTF">2012-01-19T09:31:29Z</dcterms:created>
  <dcterms:modified xsi:type="dcterms:W3CDTF">2020-06-19T08:08:29Z</dcterms:modified>
</cp:coreProperties>
</file>