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D47"/>
  <c r="B42" l="1"/>
  <c r="B57"/>
  <c r="D42" l="1"/>
  <c r="D55" l="1"/>
  <c r="B55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<sst xmlns="http://schemas.openxmlformats.org/spreadsheetml/2006/main" count="414" uniqueCount="271">
  <si>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</si>
  <si>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</si>
  <si>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</si>
  <si>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</si>
  <si>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</si>
  <si>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</si>
  <si>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</si>
  <si>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</si>
  <si>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</si>
  <si>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</si>
  <si>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</si>
  <si>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</si>
  <si>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</si>
  <si>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</si>
  <si>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</si>
  <si>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</si>
  <si>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</si>
  <si>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</si>
  <si>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</si>
  <si>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</si>
  <si>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</si>
  <si>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</si>
  <si>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</si>
  <si>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</si>
  <si>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</si>
  <si>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</si>
  <si>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</si>
  <si>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</si>
  <si>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</si>
  <si>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</si>
  <si>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</si>
  <si>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</si>
  <si>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</si>
  <si>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</si>
  <si>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</si>
  <si>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</si>
  <si>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</si>
  <si>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</si>
  <si>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</si>
  <si>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</si>
  <si>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</si>
  <si>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</si>
  <si>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</si>
  <si>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</si>
  <si>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</si>
  <si>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</si>
  <si>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</si>
  <si>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</si>
  <si>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</si>
  <si>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</si>
  <si>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</si>
  <si>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</si>
  <si>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</si>
  <si>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</si>
  <si>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</si>
  <si>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</si>
  <si>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</si>
  <si>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</si>
  <si>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</si>
  <si>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</si>
  <si>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</si>
  <si>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</si>
  <si>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</si>
  <si>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</si>
  <si>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</si>
  <si>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</si>
  <si>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</si>
  <si>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</si>
  <si>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</si>
  <si>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</si>
  <si>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</si>
  <si>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</si>
  <si>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</si>
  <si>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</si>
  <si>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</si>
  <si>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</si>
  <si>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</si>
  <si>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</si>
  <si>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</si>
  <si>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</si>
  <si>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</si>
  <si>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</si>
  <si>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</si>
  <si>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</si>
  <si>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</si>
  <si>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</si>
  <si>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</si>
  <si>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</si>
  <si>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</si>
  <si>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</si>
  <si>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</si>
  <si>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</si>
  <si>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</si>
  <si>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</si>
  <si>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</si>
  <si>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</si>
  <si>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</si>
  <si>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</si>
  <si>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</si>
  <si>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</si>
  <si>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</si>
  <si>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</si>
  <si>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</si>
  <si>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</si>
  <si>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</si>
  <si>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</si>
  <si>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</si>
  <si>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</si>
  <si>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</si>
  <si>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</si>
  <si>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</si>
  <si>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</si>
  <si>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</si>
  <si>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</si>
  <si>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</si>
  <si>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</si>
  <si>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</si>
  <si>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</si>
  <si>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</si>
  <si>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</si>
  <si>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</si>
  <si>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</si>
  <si>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</si>
  <si>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</si>
  <si>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</si>
  <si>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</si>
  <si>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</si>
  <si>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</si>
  <si>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</si>
  <si>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</si>
  <si>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</si>
  <si>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</si>
  <si>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</si>
  <si>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</si>
  <si>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</si>
  <si>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</si>
  <si>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</si>
  <si>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</si>
  <si>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</si>
  <si>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</si>
  <si>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</si>
  <si>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</si>
  <si>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</si>
  <si>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</si>
  <si>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</si>
  <si>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</si>
  <si>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</si>
  <si>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</si>
  <si>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</si>
  <si>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</si>
  <si>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</si>
  <si>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</si>
  <si>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</si>
  <si>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</si>
  <si>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</si>
  <si>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</si>
  <si>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</si>
  <si>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</si>
  <si>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</si>
  <si>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</si>
  <si>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</si>
  <si>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</si>
  <si>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</si>
  <si>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</si>
  <si>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</si>
  <si>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</si>
  <si>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</si>
  <si>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</si>
  <si>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</si>
  <si>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</si>
  <si>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</si>
  <si>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</si>
  <si>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</si>
  <si>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</si>
  <si>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</si>
  <si>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</si>
  <si>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</si>
  <si>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</si>
  <si>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</si>
  <si>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</si>
  <si>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</si>
  <si>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</si>
  <si>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</si>
  <si>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</si>
  <si>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</si>
  <si>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</si>
  <si>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</si>
  <si>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</si>
  <si>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</si>
  <si>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</si>
  <si>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</si>
  <si>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</si>
  <si>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</si>
  <si>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</si>
  <si>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</si>
  <si>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</si>
  <si>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</si>
  <si>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</si>
  <si>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</si>
  <si>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</si>
  <si>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</si>
  <si>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</si>
  <si>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</si>
  <si>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</si>
  <si>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</si>
  <si>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</si>
  <si>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</si>
  <si>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</si>
  <si>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</si>
  <si>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</si>
  <si>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</si>
  <si>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</si>
  <si>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</si>
  <si>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</si>
  <si>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</si>
  <si>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</si>
  <si>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</si>
  <si>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</si>
  <si>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</si>
  <si>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</si>
  <si>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</si>
  <si>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</si>
  <si>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</si>
  <si>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</si>
  <si>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</si>
  <si>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</si>
  <si>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</si>
  <si>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</si>
  <si>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</si>
  <si>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</si>
  <si>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</si>
  <si>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</si>
  <si>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</si>
  <si>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</si>
  <si>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</si>
  <si>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</si>
  <si>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</si>
  <si>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</si>
  <si>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</si>
  <si>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</si>
  <si>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</si>
  <si>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</si>
  <si>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</si>
  <si>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</si>
  <si>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</si>
  <si>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</si>
  <si>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</si>
  <si>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</si>
  <si>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</si>
  <si>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</si>
  <si>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</si>
  <si>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</si>
  <si>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</si>
  <si>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</si>
  <si>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</si>
  <si>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</si>
  <si>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</si>
  <si>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</si>
  <si>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</si>
  <si>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</si>
  <si>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</si>
  <si>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</si>
  <si>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</si>
  <si>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</si>
  <si>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</si>
  <si>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</si>
  <si>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</si>
  <si>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</si>
  <si>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</si>
  <si>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2N-SHEHU PETROL SHPK</t>
  </si>
  <si>
    <t>NIPT: K02701029L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</si>
</sst>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4" workbookViewId="0">
      <selection activeCell="A34"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167379198</v>
      </c>
      <c r="C9" s="52"/>
      <c r="D9" s="51">
        <v>171531623</v>
      </c>
      <c r="E9" s="51"/>
      <c r="F9" s="82" t="s">
        <v>267</v>
      </c>
    </row>
    <row r="10" spans="1:6">
      <c r="A10" s="63" t="s">
        <v>259</v>
      </c>
      <c r="B10" s="64"/>
      <c r="C10" s="52"/>
      <c r="D10" s="64"/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-146479530</v>
      </c>
      <c r="C18" s="52"/>
      <c r="D18" s="51">
        <v>-150521661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-8681044</v>
      </c>
      <c r="C20" s="52"/>
      <c r="D20" s="64">
        <v>-7100634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-6037200</v>
      </c>
      <c r="C22" s="52"/>
      <c r="D22" s="64">
        <v>-5128000</v>
      </c>
      <c r="E22" s="51"/>
      <c r="F22" s="42"/>
    </row>
    <row r="23" spans="1:6">
      <c r="A23" s="63" t="s">
        <v>246</v>
      </c>
      <c r="B23" s="64">
        <v>-979822</v>
      </c>
      <c r="C23" s="52"/>
      <c r="D23" s="64">
        <v>-856376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-3356039</v>
      </c>
      <c r="C26" s="52"/>
      <c r="D26" s="64">
        <v>-1173742</v>
      </c>
      <c r="E26" s="51"/>
      <c r="F26" s="42"/>
    </row>
    <row r="27" spans="1:6">
      <c r="A27" s="45" t="s">
        <v>221</v>
      </c>
      <c r="B27" s="64"/>
      <c r="C27" s="52"/>
      <c r="D27" s="64">
        <v>-2436824</v>
      </c>
      <c r="E27" s="51"/>
      <c r="F27" s="83"/>
    </row>
    <row r="28" spans="1:6">
      <c r="A28" s="45" t="s">
        <v>210</v>
      </c>
      <c r="B28" s="51">
        <v>8681044</v>
      </c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-5103640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5422967</v>
      </c>
      <c r="C42" s="55"/>
      <c r="D42" s="54">
        <f>SUM(D9:D41)</f>
        <v>4314386</v>
      </c>
      <c r="E42" s="58"/>
      <c r="F42" s="42"/>
    </row>
    <row r="43" spans="1:6">
      <c r="A43" s="45" t="s">
        <v>26</v>
      </c>
      <c r="B43" s="55">
        <v>-813445</v>
      </c>
      <c r="C43" s="55"/>
      <c r="D43" s="55">
        <v>-647158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4">
        <f>SUM(B41:B46)</f>
        <v>4609522</v>
      </c>
      <c r="C47" s="58"/>
      <c r="D47" s="84">
        <f>SUM(D42:D46)</f>
        <v>3667228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7" ht="15.75" thickTop="1">
      <c r="A49" s="69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0" t="s">
        <v>214</v>
      </c>
      <c r="B54" s="65"/>
      <c r="C54" s="53"/>
      <c r="D54" s="65"/>
      <c r="E54" s="35"/>
      <c r="F54" s="37"/>
    </row>
    <row r="55" spans="1:7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7">
      <c r="A56" s="72"/>
      <c r="B56" s="73"/>
      <c r="C56" s="74"/>
      <c r="D56" s="73"/>
      <c r="E56" s="60"/>
      <c r="F56" s="37"/>
      <c r="G56" s="83"/>
    </row>
    <row r="57" spans="1:7" ht="15.75" thickBot="1">
      <c r="A57" s="69" t="s">
        <v>243</v>
      </c>
      <c r="B57" s="75">
        <f>B47+B55</f>
        <v>4609522</v>
      </c>
      <c r="C57" s="76"/>
      <c r="D57" s="75">
        <f>D47+D55</f>
        <v>3667228</v>
      </c>
      <c r="E57" s="60"/>
      <c r="F57" s="37"/>
    </row>
    <row r="58" spans="1:7" ht="15.75" thickTop="1">
      <c r="A58" s="72"/>
      <c r="B58" s="73"/>
      <c r="C58" s="74"/>
      <c r="D58" s="73"/>
      <c r="E58" s="60"/>
      <c r="F58" s="37"/>
    </row>
    <row r="59" spans="1:7">
      <c r="A59" s="77" t="s">
        <v>234</v>
      </c>
      <c r="B59" s="73"/>
      <c r="C59" s="74"/>
      <c r="D59" s="73"/>
      <c r="E59" s="61"/>
      <c r="F59" s="39"/>
    </row>
    <row r="60" spans="1:7">
      <c r="A60" s="72" t="s">
        <v>227</v>
      </c>
      <c r="B60" s="64"/>
      <c r="C60" s="51"/>
      <c r="D60" s="64"/>
      <c r="E60" s="61"/>
      <c r="F60" s="39"/>
    </row>
    <row r="61" spans="1:7">
      <c r="A61" s="72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2019-09-06T13:56:50Z</dcterms:modified>
</cp:coreProperties>
</file>