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B47" s="1"/>
  <c r="B57" s="1"/>
  <c r="D42" l="1"/>
  <c r="D47" s="1"/>
  <c r="D55" l="1"/>
  <c r="B55"/>
  <c r="D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<sst xmlns="http://schemas.openxmlformats.org/spreadsheetml/2006/main" count="414" uniqueCount="271">
  <si>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</si>
  <si>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</si>
  <si>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</si>
  <si>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</si>
  <si>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</si>
  <si>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</si>
  <si>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</si>
  <si>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</si>
  <si>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</si>
  <si>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</si>
  <si>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</si>
  <si>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</si>
  <si>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</si>
  <si>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</si>
  <si>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</si>
  <si>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</si>
  <si>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</si>
  <si>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</si>
  <si>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</si>
  <si>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</si>
  <si>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</si>
  <si>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</si>
  <si>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</si>
  <si>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</si>
  <si>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</si>
  <si>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</si>
  <si>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</si>
  <si>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</si>
  <si>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</si>
  <si>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</si>
  <si>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</si>
  <si>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</si>
  <si>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</si>
  <si>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</si>
  <si>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</si>
  <si>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</si>
  <si>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</si>
  <si>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</si>
  <si>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</si>
  <si>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</si>
  <si>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</si>
  <si>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</si>
  <si>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</si>
  <si>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</si>
  <si>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</si>
  <si>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</si>
  <si>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</si>
  <si>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</si>
  <si>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</si>
  <si>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</si>
  <si>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</si>
  <si>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</si>
  <si>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</si>
  <si>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</si>
  <si>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</si>
  <si>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</si>
  <si>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</si>
  <si>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</si>
  <si>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</si>
  <si>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</si>
  <si>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</si>
  <si>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</si>
  <si>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</si>
  <si>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</si>
  <si>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</si>
  <si>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</si>
  <si>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</si>
  <si>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</si>
  <si>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</si>
  <si>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</si>
  <si>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</si>
  <si>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</si>
  <si>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</si>
  <si>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</si>
  <si>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</si>
  <si>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</si>
  <si>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</si>
  <si>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</si>
  <si>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</si>
  <si>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</si>
  <si>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</si>
  <si>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</si>
  <si>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</si>
  <si>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</si>
  <si>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</si>
  <si>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</si>
  <si>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</si>
  <si>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</si>
  <si>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</si>
  <si>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</si>
  <si>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</si>
  <si>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</si>
  <si>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</si>
  <si>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</si>
  <si>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</si>
  <si>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</si>
  <si>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</si>
  <si>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</si>
  <si>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</si>
  <si>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</si>
  <si>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</si>
  <si>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</si>
  <si>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</si>
  <si>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</si>
  <si>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</si>
  <si>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</si>
  <si>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</si>
  <si>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</si>
  <si>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</si>
  <si>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</si>
  <si>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</si>
  <si>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</si>
  <si>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</si>
  <si>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</si>
  <si>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</si>
  <si>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</si>
  <si>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</si>
  <si>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</si>
  <si>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</si>
  <si>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</si>
  <si>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</si>
  <si>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</si>
  <si>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</si>
  <si>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</si>
  <si>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</si>
  <si>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</si>
  <si>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</si>
  <si>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</si>
  <si>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</si>
  <si>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</si>
  <si>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</si>
  <si>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</si>
  <si>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</si>
  <si>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</si>
  <si>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</si>
  <si>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</si>
  <si>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</si>
  <si>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</si>
  <si>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</si>
  <si>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</si>
  <si>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</si>
  <si>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</si>
  <si>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</si>
  <si>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</si>
  <si>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</si>
  <si>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</si>
  <si>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</si>
  <si>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</si>
  <si>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</si>
  <si>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</si>
  <si>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</si>
  <si>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</si>
  <si>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</si>
  <si>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</si>
  <si>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</si>
  <si>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</si>
  <si>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</si>
  <si>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</si>
  <si>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</si>
  <si>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</si>
  <si>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</si>
  <si>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</si>
  <si>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</si>
  <si>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</si>
  <si>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</si>
  <si>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</si>
  <si>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</si>
  <si>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</si>
  <si>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</si>
  <si>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</si>
  <si>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</si>
  <si>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</si>
  <si>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</si>
  <si>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</si>
  <si>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</si>
  <si>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</si>
  <si>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</si>
  <si>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</si>
  <si>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</si>
  <si>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</si>
  <si>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</si>
  <si>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</si>
  <si>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</si>
  <si>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</si>
  <si>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</si>
  <si>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</si>
  <si>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</si>
  <si>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</si>
  <si>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</si>
  <si>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</si>
  <si>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</si>
  <si>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</si>
  <si>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</si>
  <si>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</si>
  <si>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</si>
  <si>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</si>
  <si>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</si>
  <si>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</si>
  <si>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</si>
  <si>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</si>
  <si>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</si>
  <si>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</si>
  <si>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</si>
  <si>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</si>
  <si>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</si>
  <si>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</si>
  <si>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</si>
  <si>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</si>
  <si>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</si>
  <si>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</si>
  <si>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</si>
  <si>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</si>
  <si>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</si>
  <si>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</si>
  <si>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</si>
  <si>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</si>
  <si>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</si>
  <si>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</si>
  <si>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</si>
  <si>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</si>
  <si>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</si>
  <si>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</si>
  <si>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</si>
  <si>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</si>
  <si>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</si>
  <si>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</si>
  <si>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</si>
  <si>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</si>
  <si>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</si>
  <si>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</si>
  <si>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</si>
  <si>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</si>
  <si>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</si>
  <si>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</si>
  <si>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</si>
  <si>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</si>
  <si>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</si>
  <si>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</si>
  <si>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</si>
  <si>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</si>
  <si>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</si>
  <si>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</si>
  <si>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</si>
  <si>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</si>
  <si>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</si>
  <si>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</si>
  <si>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</si>
  <si>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</si>
  <si>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</si>
  <si>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</si>
  <si>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</si>
  <si>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</si>
  <si>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</si>
  <si>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</si>
  <si>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</si>
  <si>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</si>
  <si>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</si>
  <si>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</si>
  <si>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</si>
  <si>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</si>
  <si>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</si>
  <si>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</si>
  <si>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</si>
  <si>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</si>
  <si>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</si>
  <si>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</si>
  <si>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</si>
  <si>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</si>
  <si>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</si>
  <si>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2N-SHEHU PETROL SHPK</t>
  </si>
  <si>
    <t>NIPT: K02701029L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</si>
</sst>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  <xf numFmtId="167" fontId="183" fillId="0" borderId="25" xfId="215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5"/>
  <sheetViews>
    <sheetView showGridLines="0" tabSelected="1" workbookViewId="0">
      <selection sqref="A1:XFD104857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>
        <v>223064579</v>
      </c>
      <c r="C9" s="52"/>
      <c r="D9" s="51">
        <v>167379198</v>
      </c>
      <c r="E9" s="51"/>
      <c r="F9" s="82" t="s">
        <v>267</v>
      </c>
    </row>
    <row r="10" spans="1:6">
      <c r="A10" s="63" t="s">
        <v>259</v>
      </c>
      <c r="B10" s="64"/>
      <c r="C10" s="52"/>
      <c r="D10" s="64"/>
      <c r="E10" s="51"/>
      <c r="F10" s="81" t="s">
        <v>264</v>
      </c>
    </row>
    <row r="11" spans="1:6">
      <c r="A11" s="63" t="s">
        <v>261</v>
      </c>
      <c r="B11" s="64"/>
      <c r="C11" s="52"/>
      <c r="D11" s="64"/>
      <c r="E11" s="51"/>
      <c r="F11" s="81" t="s">
        <v>265</v>
      </c>
    </row>
    <row r="12" spans="1:6">
      <c r="A12" s="63" t="s">
        <v>262</v>
      </c>
      <c r="B12" s="64"/>
      <c r="C12" s="52"/>
      <c r="D12" s="64"/>
      <c r="E12" s="51"/>
      <c r="F12" s="81" t="s">
        <v>265</v>
      </c>
    </row>
    <row r="13" spans="1:6">
      <c r="A13" s="63" t="s">
        <v>263</v>
      </c>
      <c r="B13" s="64"/>
      <c r="C13" s="52"/>
      <c r="D13" s="64"/>
      <c r="E13" s="51"/>
      <c r="F13" s="81" t="s">
        <v>265</v>
      </c>
    </row>
    <row r="14" spans="1:6">
      <c r="A14" s="63" t="s">
        <v>260</v>
      </c>
      <c r="B14" s="64"/>
      <c r="C14" s="52"/>
      <c r="D14" s="64"/>
      <c r="E14" s="51"/>
      <c r="F14" s="81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>
        <v>-203084739</v>
      </c>
      <c r="C18" s="52"/>
      <c r="D18" s="51">
        <v>-146479530</v>
      </c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>
        <v>-8681044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-6704300</v>
      </c>
      <c r="C22" s="52"/>
      <c r="D22" s="64">
        <v>-6037200</v>
      </c>
      <c r="E22" s="51"/>
      <c r="F22" s="42"/>
    </row>
    <row r="23" spans="1:6">
      <c r="A23" s="63" t="s">
        <v>246</v>
      </c>
      <c r="B23" s="64">
        <v>-1119251</v>
      </c>
      <c r="C23" s="52"/>
      <c r="D23" s="64">
        <v>-979822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-2546068</v>
      </c>
      <c r="C26" s="52"/>
      <c r="D26" s="64">
        <v>-3356039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83"/>
    </row>
    <row r="28" spans="1:6">
      <c r="A28" s="45" t="s">
        <v>210</v>
      </c>
      <c r="B28" s="51"/>
      <c r="C28" s="52"/>
      <c r="D28" s="51">
        <v>8681044</v>
      </c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-5210447</v>
      </c>
      <c r="C39" s="52"/>
      <c r="D39" s="64">
        <v>-5103640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79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4399774</v>
      </c>
      <c r="C42" s="55"/>
      <c r="D42" s="54">
        <f>SUM(D9:D41)</f>
        <v>5422967</v>
      </c>
      <c r="E42" s="58"/>
      <c r="F42" s="42"/>
    </row>
    <row r="43" spans="1:6">
      <c r="A43" s="45" t="s">
        <v>26</v>
      </c>
      <c r="B43" s="55">
        <v>-659966</v>
      </c>
      <c r="C43" s="55"/>
      <c r="D43" s="55">
        <v>-813445</v>
      </c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84">
        <f>SUM(B41:B46)</f>
        <v>3739808</v>
      </c>
      <c r="C47" s="58"/>
      <c r="D47" s="84">
        <f>SUM(D42:D46)</f>
        <v>4609522</v>
      </c>
      <c r="E47" s="58"/>
      <c r="F47" s="42"/>
    </row>
    <row r="48" spans="1:6" ht="15.75" thickBot="1">
      <c r="A48" s="67"/>
      <c r="B48" s="68"/>
      <c r="C48" s="68"/>
      <c r="D48" s="68"/>
      <c r="E48" s="59"/>
      <c r="F48" s="42"/>
    </row>
    <row r="49" spans="1:7" ht="15.75" thickTop="1">
      <c r="A49" s="69" t="s">
        <v>241</v>
      </c>
      <c r="B49" s="53"/>
      <c r="C49" s="53"/>
      <c r="D49" s="53"/>
      <c r="E49" s="59"/>
      <c r="F49" s="42"/>
    </row>
    <row r="50" spans="1:7">
      <c r="A50" s="63" t="s">
        <v>230</v>
      </c>
      <c r="B50" s="65"/>
      <c r="C50" s="53"/>
      <c r="D50" s="65"/>
      <c r="E50" s="51"/>
      <c r="F50" s="42"/>
    </row>
    <row r="51" spans="1:7">
      <c r="A51" s="63" t="s">
        <v>231</v>
      </c>
      <c r="B51" s="65"/>
      <c r="C51" s="53"/>
      <c r="D51" s="65"/>
      <c r="E51" s="51"/>
      <c r="F51" s="42"/>
    </row>
    <row r="52" spans="1:7">
      <c r="A52" s="63" t="s">
        <v>232</v>
      </c>
      <c r="B52" s="65"/>
      <c r="C52" s="53"/>
      <c r="D52" s="65"/>
      <c r="E52" s="56"/>
      <c r="F52" s="42"/>
    </row>
    <row r="53" spans="1:7" ht="15" customHeight="1">
      <c r="A53" s="63" t="s">
        <v>233</v>
      </c>
      <c r="B53" s="65"/>
      <c r="C53" s="53"/>
      <c r="D53" s="65"/>
      <c r="E53" s="60"/>
      <c r="F53" s="37"/>
    </row>
    <row r="54" spans="1:7">
      <c r="A54" s="80" t="s">
        <v>214</v>
      </c>
      <c r="B54" s="65"/>
      <c r="C54" s="53"/>
      <c r="D54" s="65"/>
      <c r="E54" s="35"/>
      <c r="F54" s="37"/>
    </row>
    <row r="55" spans="1:7">
      <c r="A55" s="69" t="s">
        <v>242</v>
      </c>
      <c r="B55" s="70">
        <f>SUM(B50:B54)</f>
        <v>0</v>
      </c>
      <c r="C55" s="71"/>
      <c r="D55" s="70">
        <f>SUM(D50:D54)</f>
        <v>0</v>
      </c>
      <c r="E55" s="60"/>
      <c r="F55" s="37"/>
    </row>
    <row r="56" spans="1:7">
      <c r="A56" s="72"/>
      <c r="B56" s="73"/>
      <c r="C56" s="74"/>
      <c r="D56" s="73"/>
      <c r="E56" s="60"/>
      <c r="F56" s="37"/>
      <c r="G56" s="83"/>
    </row>
    <row r="57" spans="1:7" ht="15.75" thickBot="1">
      <c r="A57" s="69" t="s">
        <v>243</v>
      </c>
      <c r="B57" s="75">
        <f>B47+B55</f>
        <v>3739808</v>
      </c>
      <c r="C57" s="76"/>
      <c r="D57" s="75">
        <f>D47+D55</f>
        <v>4609522</v>
      </c>
      <c r="E57" s="60"/>
      <c r="F57" s="37"/>
    </row>
    <row r="58" spans="1:7" ht="15.75" thickTop="1">
      <c r="A58" s="72"/>
      <c r="B58" s="73"/>
      <c r="C58" s="74"/>
      <c r="D58" s="73"/>
      <c r="E58" s="60"/>
      <c r="F58" s="37"/>
    </row>
    <row r="59" spans="1:7">
      <c r="A59" s="77" t="s">
        <v>234</v>
      </c>
      <c r="B59" s="73"/>
      <c r="C59" s="74"/>
      <c r="D59" s="73"/>
      <c r="E59" s="61"/>
      <c r="F59" s="39"/>
    </row>
    <row r="60" spans="1:7">
      <c r="A60" s="72" t="s">
        <v>227</v>
      </c>
      <c r="B60" s="64"/>
      <c r="C60" s="51"/>
      <c r="D60" s="64"/>
      <c r="E60" s="61"/>
      <c r="F60" s="39"/>
    </row>
    <row r="61" spans="1:7">
      <c r="A61" s="72" t="s">
        <v>228</v>
      </c>
      <c r="B61" s="64"/>
      <c r="C61" s="51"/>
      <c r="D61" s="64"/>
      <c r="E61" s="61"/>
      <c r="F61" s="39"/>
    </row>
    <row r="62" spans="1:7">
      <c r="A62" s="38"/>
      <c r="B62" s="39"/>
      <c r="C62" s="39"/>
      <c r="D62" s="39"/>
      <c r="E62" s="61"/>
      <c r="F62" s="39"/>
    </row>
    <row r="63" spans="1:7">
      <c r="A63" s="38"/>
      <c r="B63" s="39"/>
      <c r="C63" s="39"/>
      <c r="D63" s="39"/>
      <c r="E63" s="61"/>
      <c r="F63" s="39"/>
    </row>
    <row r="64" spans="1:7">
      <c r="A64" s="40" t="s">
        <v>258</v>
      </c>
      <c r="B64" s="39"/>
      <c r="C64" s="39"/>
      <c r="D64" s="39"/>
      <c r="E64" s="61"/>
      <c r="F64" s="39"/>
    </row>
    <row r="65" spans="1:6">
      <c r="A65" s="78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2020-07-31T19:08:39Z</dcterms:modified>
</cp:coreProperties>
</file>