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ilancet Biznes i Madh 2020\PF2020 Illyrian Consulting Engineers shpk\"/>
    </mc:Choice>
  </mc:AlternateContent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<sst xmlns="http://schemas.openxmlformats.org/spreadsheetml/2006/main" count="414" uniqueCount="271">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</sst>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3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144994785</v>
      </c>
      <c r="C10" s="52"/>
      <c r="D10" s="64">
        <v>137224763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14729822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-6318780</v>
      </c>
      <c r="C19" s="52"/>
      <c r="D19" s="64">
        <v>-6509359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-22649847</v>
      </c>
      <c r="C22" s="52"/>
      <c r="D22" s="64">
        <v>-22283012</v>
      </c>
      <c r="E22" s="51"/>
      <c r="F22" s="42"/>
    </row>
    <row r="23" spans="1:6">
      <c r="A23" s="63" t="s">
        <v>249</v>
      </c>
      <c r="B23" s="64">
        <v>-3683416</v>
      </c>
      <c r="C23" s="52"/>
      <c r="D23" s="64">
        <v>-3624716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-2481909</v>
      </c>
      <c r="C26" s="52"/>
      <c r="D26" s="64">
        <v>-2583492</v>
      </c>
      <c r="E26" s="51"/>
      <c r="F26" s="42"/>
    </row>
    <row r="27" spans="1:6">
      <c r="A27" s="45" t="s">
        <v>221</v>
      </c>
      <c r="B27" s="64">
        <v>-101952661</v>
      </c>
      <c r="C27" s="52"/>
      <c r="D27" s="64">
        <v>-75632433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-91106</v>
      </c>
      <c r="C39" s="52"/>
      <c r="D39" s="64">
        <v>-856385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22546888</v>
      </c>
      <c r="C42" s="55"/>
      <c r="D42" s="54">
        <f>SUM(D9:D41)</f>
        <v>25735366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-3669942</v>
      </c>
      <c r="C44" s="52"/>
      <c r="D44" s="64">
        <v>-3970962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18876946</v>
      </c>
      <c r="C47" s="58"/>
      <c r="D47" s="67">
        <f>SUM(D42:D46)</f>
        <v>21764404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18876946</v>
      </c>
      <c r="C57" s="77"/>
      <c r="D57" s="76">
        <f>D47+D55</f>
        <v>21764404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2021-07-08T13:23:00Z</dcterms:modified>
</cp:coreProperties>
</file>