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0860"/>
  </bookViews>
  <sheets>
    <sheet name="PASH-sipas natyres" sheetId="1" r:id="rId1"/>
  </sheets>
  <calcPr calcId="125725"/>
</workbook>
</file>

<file path=xl/calcChain.xml><?xml version="1.0" encoding="utf-8"?>
<calcChain xmlns="http://schemas.openxmlformats.org/spreadsheetml/2006/main">
  <c r="C25" i="1"/>
  <c r="C17"/>
  <c r="B25"/>
  <c r="B17"/>
  <c r="B27" l="1"/>
  <c r="C12"/>
  <c r="C27" s="1"/>
  <c r="B12"/>
  <c r="C23"/>
  <c r="B23"/>
  <c r="M20"/>
  <c r="M22"/>
  <c r="M13"/>
  <c r="N7"/>
  <c r="M27"/>
  <c r="M6"/>
  <c r="N15"/>
  <c r="N13"/>
  <c r="N17"/>
  <c r="N16"/>
  <c r="N14"/>
  <c r="N25"/>
  <c r="N8"/>
  <c r="N11"/>
  <c r="N6"/>
  <c r="N18"/>
  <c r="N21"/>
  <c r="M14"/>
  <c r="M11"/>
  <c r="N10"/>
  <c r="M19"/>
  <c r="M21"/>
  <c r="N26"/>
  <c r="M7"/>
  <c r="N22"/>
  <c r="N27"/>
  <c r="N24"/>
  <c r="N23"/>
  <c r="M17"/>
  <c r="M12"/>
  <c r="N20"/>
  <c r="M18"/>
  <c r="M10"/>
  <c r="M23"/>
  <c r="M25"/>
  <c r="M24"/>
  <c r="M26"/>
  <c r="N12"/>
  <c r="N9"/>
  <c r="N19"/>
  <c r="M9"/>
  <c r="M15"/>
  <c r="M8"/>
  <c r="M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<sst xmlns="http://schemas.openxmlformats.org/spreadsheetml/2006/main" count="28" uniqueCount="27">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</sst>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7" fillId="0" borderId="0" xfId="0" applyNumberFormat="1" applyFont="1" applyBorder="1" applyAlignment="1">
      <alignment vertical="center"/>
    </xf>
    <xf numFmtId="37" fontId="13" fillId="0" borderId="5" xfId="1" applyNumberFormat="1" applyFont="1" applyBorder="1" applyAlignment="1">
      <alignment horizontal="center" vertical="center"/>
    </xf>
    <xf numFmtId="37" fontId="13" fillId="0" borderId="5" xfId="1" applyNumberFormat="1" applyFont="1" applyBorder="1" applyAlignment="1">
      <alignment horizontal="center" vertical="center"/>
    </xf>
    <xf numFmtId="37" fontId="13" fillId="0" borderId="5" xfId="1" applyNumberFormat="1" applyFont="1" applyBorder="1" applyAlignment="1">
      <alignment horizontal="center" vertical="center"/>
    </xf>
    <xf numFmtId="37" fontId="12" fillId="0" borderId="4" xfId="1" applyNumberFormat="1" applyFont="1" applyBorder="1" applyAlignment="1">
      <alignment horizontal="center" vertical="center"/>
    </xf>
    <xf numFmtId="37" fontId="12" fillId="0" borderId="4" xfId="1" applyNumberFormat="1" applyFont="1" applyBorder="1" applyAlignment="1">
      <alignment horizontal="center" vertical="center"/>
    </xf>
    <xf numFmtId="37" fontId="13" fillId="0" borderId="5" xfId="1" applyNumberFormat="1" applyFont="1" applyBorder="1" applyAlignment="1">
      <alignment horizontal="center" vertical="center"/>
    </xf>
    <xf numFmtId="37" fontId="13" fillId="0" borderId="5" xfId="1" applyNumberFormat="1" applyFont="1" applyBorder="1" applyAlignment="1">
      <alignment horizontal="center" vertical="center"/>
    </xf>
    <xf numFmtId="3" fontId="0" fillId="0" borderId="0" xfId="0" applyNumberFormat="1" applyBorder="1"/>
    <xf numFmtId="37" fontId="2" fillId="3" borderId="3" xfId="0" applyNumberFormat="1" applyFont="1" applyFill="1" applyBorder="1" applyAlignment="1">
      <alignment vertical="center"/>
    </xf>
    <xf numFmtId="37" fontId="5" fillId="2" borderId="0" xfId="0" applyNumberFormat="1" applyFont="1" applyFill="1" applyBorder="1" applyAlignment="1">
      <alignment vertical="center"/>
    </xf>
    <xf numFmtId="37" fontId="12" fillId="0" borderId="5" xfId="3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30" t="s">
        <v>24</v>
      </c>
      <c r="B2" s="16" t="s">
        <v>23</v>
      </c>
      <c r="C2" s="16" t="s">
        <v>23</v>
      </c>
    </row>
    <row r="3" spans="1:14" ht="15" customHeight="1">
      <c r="A3" s="31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9">
        <v>20484187</v>
      </c>
      <c r="C6" s="19">
        <v>22388297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21">
        <v>160800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-9654026</v>
      </c>
      <c r="C10" s="20">
        <v>-13924501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8">
        <f>B13+B14</f>
        <v>-5665072</v>
      </c>
      <c r="C12" s="28">
        <f>C13+C14</f>
        <v>-4759787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2">
        <v>-4854389</v>
      </c>
      <c r="C13" s="22">
        <v>-4078654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3">
        <v>-810683</v>
      </c>
      <c r="C14" s="23">
        <v>-681133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-2472538</v>
      </c>
      <c r="C15" s="24">
        <v>-1732738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5">
        <v>-567427</v>
      </c>
      <c r="C16" s="25">
        <v>-401723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B6+B10+B12+B15+B16</f>
        <v>2125124</v>
      </c>
      <c r="C17" s="6">
        <f>C6+C7+C10+C12+C15+C16</f>
        <v>1730348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8">
        <v>-49924</v>
      </c>
      <c r="C20" s="26">
        <v>28049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7">
        <f>B20</f>
        <v>-49924</v>
      </c>
      <c r="C23" s="6">
        <f>C20</f>
        <v>28049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B17+B20</f>
        <v>2075200</v>
      </c>
      <c r="C25" s="5">
        <f>C17+C20</f>
        <v>1758397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9">
        <v>311280</v>
      </c>
      <c r="C26" s="29">
        <v>263760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1763920</v>
      </c>
      <c r="C27" s="2">
        <f>C25-C26</f>
        <v>1494637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2019-07-18T20:52:19Z</dcterms:modified>
</cp:coreProperties>
</file>