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2" i="18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<sst xmlns="http://schemas.openxmlformats.org/spreadsheetml/2006/main" count="414" uniqueCount="271">
  <si>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</si>
  <si>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</si>
  <si>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</si>
  <si>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</si>
  <si>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</si>
  <si>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</si>
  <si>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</si>
  <si>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</si>
  <si>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</si>
  <si>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</si>
  <si>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</si>
  <si>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</si>
  <si>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</si>
  <si>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</si>
  <si>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</si>
  <si>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</si>
  <si>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</si>
  <si>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</si>
  <si>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</si>
  <si>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</si>
  <si>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</si>
  <si>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</si>
  <si>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</si>
  <si>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</si>
  <si>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</si>
  <si>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</si>
  <si>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</si>
  <si>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</si>
  <si>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</si>
  <si>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</si>
  <si>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</si>
  <si>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</si>
  <si>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</si>
  <si>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</si>
  <si>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</si>
  <si>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</si>
  <si>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</si>
  <si>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</si>
  <si>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</si>
  <si>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</si>
  <si>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</si>
  <si>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</si>
  <si>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</si>
  <si>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</si>
  <si>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</si>
  <si>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</si>
  <si>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</si>
  <si>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</si>
  <si>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</si>
  <si>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</si>
  <si>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</si>
  <si>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</si>
  <si>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</si>
  <si>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</si>
  <si>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</si>
  <si>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</si>
  <si>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</si>
  <si>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</si>
  <si>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</si>
  <si>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</si>
  <si>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</si>
  <si>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</si>
  <si>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</si>
  <si>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</si>
  <si>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</si>
  <si>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</si>
  <si>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</si>
  <si>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</si>
  <si>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</si>
  <si>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</si>
  <si>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</si>
  <si>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</si>
  <si>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</si>
  <si>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</si>
  <si>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</si>
  <si>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</si>
  <si>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</si>
  <si>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</si>
  <si>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</si>
  <si>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</si>
  <si>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</si>
  <si>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</si>
  <si>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</si>
  <si>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</si>
  <si>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</si>
  <si>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</si>
  <si>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</si>
  <si>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</si>
  <si>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</si>
  <si>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</si>
  <si>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</si>
  <si>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</si>
  <si>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</si>
  <si>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</si>
  <si>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</si>
  <si>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</si>
  <si>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</si>
  <si>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</si>
  <si>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</si>
  <si>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</si>
  <si>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</si>
  <si>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</si>
  <si>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</si>
  <si>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</si>
  <si>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</si>
  <si>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</si>
  <si>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</si>
  <si>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</si>
  <si>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</si>
  <si>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</si>
  <si>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</si>
  <si>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</si>
  <si>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</si>
  <si>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</si>
  <si>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</si>
  <si>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</si>
  <si>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</si>
  <si>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</si>
  <si>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</si>
  <si>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</si>
  <si>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</si>
  <si>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</si>
  <si>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</si>
  <si>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</si>
  <si>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</si>
  <si>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</si>
  <si>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</si>
  <si>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</si>
  <si>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</si>
  <si>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</si>
  <si>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</si>
  <si>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</si>
  <si>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</si>
  <si>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</si>
  <si>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</si>
  <si>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</si>
  <si>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</si>
  <si>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</si>
  <si>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</si>
  <si>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</si>
  <si>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</si>
  <si>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</si>
  <si>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</si>
  <si>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</si>
  <si>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</si>
  <si>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</si>
  <si>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</si>
  <si>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</si>
  <si>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</si>
  <si>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</si>
  <si>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</si>
  <si>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</si>
  <si>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</si>
  <si>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</si>
  <si>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</si>
  <si>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</si>
  <si>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</si>
  <si>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</si>
  <si>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</si>
  <si>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</si>
  <si>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</si>
  <si>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</si>
  <si>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</si>
  <si>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</si>
  <si>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</si>
  <si>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</si>
  <si>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</si>
  <si>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</si>
  <si>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</si>
  <si>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</si>
  <si>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</si>
  <si>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</si>
  <si>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</si>
  <si>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</si>
  <si>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</si>
  <si>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</si>
  <si>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</si>
  <si>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</si>
  <si>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</si>
  <si>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</si>
  <si>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</si>
  <si>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</si>
  <si>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</si>
  <si>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</si>
  <si>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</si>
  <si>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</si>
  <si>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</si>
  <si>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</si>
  <si>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</si>
  <si>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</si>
  <si>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</si>
  <si>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</si>
  <si>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</si>
  <si>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</si>
  <si>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</si>
  <si>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</si>
  <si>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</si>
  <si>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</si>
  <si>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</si>
  <si>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</si>
  <si>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</si>
  <si>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</si>
  <si>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</si>
  <si>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</si>
  <si>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</si>
  <si>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</si>
  <si>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</si>
  <si>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</si>
  <si>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</si>
  <si>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</si>
  <si>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</si>
  <si>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</si>
  <si>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</si>
  <si>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</si>
  <si>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</si>
  <si>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</si>
  <si>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</si>
  <si>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</si>
  <si>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</si>
  <si>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</si>
  <si>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</si>
  <si>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</si>
  <si>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</si>
  <si>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</si>
  <si>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</si>
  <si>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</si>
  <si>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</si>
  <si>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</si>
  <si>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</si>
  <si>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</si>
  <si>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</si>
  <si>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</si>
  <si>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</si>
  <si>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</si>
  <si>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</si>
  <si>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</si>
  <si>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</si>
  <si>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</si>
  <si>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</si>
  <si>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</si>
  <si>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</si>
  <si>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</si>
  <si>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</si>
  <si>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</si>
  <si>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</si>
  <si>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</si>
  <si>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</si>
  <si>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</si>
  <si>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</si>
  <si>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</si>
  <si>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</si>
  <si>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</si>
  <si>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</si>
  <si>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</si>
  <si>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</si>
  <si>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</si>
  <si>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</si>
  <si>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</si>
  <si>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</si>
  <si>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</si>
  <si>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</si>
  <si>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</si>
  <si>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</si>
  <si>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</si>
  <si>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</si>
  <si>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</si>
  <si>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</si>
  <si>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BUNA SHPK</t>
  </si>
  <si>
    <t>NIPT J61826501C</t>
  </si>
  <si>
    <t>Pasqyra e Pozicionit Financiar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</si>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</sst>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94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266</v>
      </c>
    </row>
    <row r="5" spans="1:6">
      <c r="A5" s="49" t="s">
        <v>269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94397150</v>
      </c>
      <c r="C10" s="52"/>
      <c r="D10" s="64">
        <v>122991099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3631413</v>
      </c>
      <c r="C14" s="52"/>
      <c r="D14" s="64">
        <v>2710757</v>
      </c>
      <c r="E14" s="51"/>
      <c r="F14" s="82" t="s">
        <v>264</v>
      </c>
    </row>
    <row r="15" spans="1:6">
      <c r="A15" s="45" t="s">
        <v>216</v>
      </c>
      <c r="B15" s="64">
        <v>-558188</v>
      </c>
      <c r="C15" s="52"/>
      <c r="D15" s="64">
        <v>-55182</v>
      </c>
      <c r="E15" s="51"/>
      <c r="F15" s="42"/>
    </row>
    <row r="16" spans="1:6">
      <c r="A16" s="45" t="s">
        <v>217</v>
      </c>
      <c r="B16" s="64">
        <v>76374574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-49431745</v>
      </c>
      <c r="C19" s="52"/>
      <c r="D19" s="64">
        <v>-50874412</v>
      </c>
      <c r="E19" s="51"/>
      <c r="F19" s="42"/>
    </row>
    <row r="20" spans="1:6">
      <c r="A20" s="63" t="s">
        <v>242</v>
      </c>
      <c r="B20" s="64">
        <v>-565413</v>
      </c>
      <c r="C20" s="52"/>
      <c r="D20" s="64">
        <v>-5728624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-27072194</v>
      </c>
      <c r="C22" s="52"/>
      <c r="D22" s="64">
        <v>-25930465</v>
      </c>
      <c r="E22" s="51"/>
      <c r="F22" s="42"/>
    </row>
    <row r="23" spans="1:6">
      <c r="A23" s="63" t="s">
        <v>244</v>
      </c>
      <c r="B23" s="64">
        <v>-4892465</v>
      </c>
      <c r="C23" s="52"/>
      <c r="D23" s="64">
        <v>-4558182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-13622749</v>
      </c>
      <c r="C26" s="52"/>
      <c r="D26" s="64">
        <v>-13048507</v>
      </c>
      <c r="E26" s="51"/>
      <c r="F26" s="42"/>
    </row>
    <row r="27" spans="1:6">
      <c r="A27" s="45" t="s">
        <v>221</v>
      </c>
      <c r="B27" s="64">
        <v>-91644785</v>
      </c>
      <c r="C27" s="52"/>
      <c r="D27" s="64">
        <v>-21288522</v>
      </c>
      <c r="E27" s="51"/>
      <c r="F27" s="84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>
        <f>5629279+81967</f>
        <v>5711246</v>
      </c>
      <c r="C32" s="52"/>
      <c r="D32" s="64">
        <v>3948236</v>
      </c>
      <c r="E32" s="51"/>
      <c r="F32" s="42"/>
    </row>
    <row r="33" spans="1:6" ht="15" customHeight="1">
      <c r="A33" s="63" t="s">
        <v>253</v>
      </c>
      <c r="B33" s="64"/>
      <c r="C33" s="52"/>
      <c r="D33" s="64">
        <v>5800000</v>
      </c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-4212808</v>
      </c>
      <c r="C37" s="52"/>
      <c r="D37" s="64">
        <v>-2442130</v>
      </c>
      <c r="E37" s="51"/>
      <c r="F37" s="42"/>
    </row>
    <row r="38" spans="1:6" ht="30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1570397</v>
      </c>
      <c r="C39" s="52"/>
      <c r="D39" s="64">
        <v>2690810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-10315567</v>
      </c>
      <c r="C42" s="55"/>
      <c r="D42" s="54">
        <f>SUM(D9:D41)</f>
        <v>14214878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-2173675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-10315567</v>
      </c>
      <c r="C47" s="58"/>
      <c r="D47" s="67">
        <f>SUM(D42:D46)</f>
        <v>12041203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-10315567</v>
      </c>
      <c r="C57" s="77"/>
      <c r="D57" s="76">
        <f>D47+D55</f>
        <v>12041203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DENADA</cp:lastModifiedBy>
  <cp:lastPrinted>2016-10-03T09:59:38Z</cp:lastPrinted>
  <dcterms:created xsi:type="dcterms:W3CDTF">2012-01-19T09:31:29Z</dcterms:created>
  <dcterms:modified xsi:type="dcterms:W3CDTF">2020-07-07T10:10:40Z</dcterms:modified>
</cp:coreProperties>
</file>