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<sst xmlns="http://schemas.openxmlformats.org/spreadsheetml/2006/main" count="520" uniqueCount="357">
  <si>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</si>
  <si>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</si>
  <si>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</si>
  <si>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</si>
  <si>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</si>
  <si>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</si>
  <si>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</si>
  <si>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</si>
  <si>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</si>
  <si>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</si>
  <si>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</si>
  <si>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</si>
  <si>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</si>
  <si>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</si>
  <si>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</si>
  <si>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</si>
  <si>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</si>
  <si>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</si>
  <si>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</si>
  <si>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</si>
  <si>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</si>
  <si>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</si>
  <si>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</si>
  <si>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</si>
  <si>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</si>
  <si>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</si>
  <si>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</si>
  <si>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</si>
  <si>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</si>
  <si>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</si>
  <si>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</si>
  <si>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</si>
  <si>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</si>
  <si>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</si>
  <si>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</si>
  <si>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</si>
  <si>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</si>
  <si>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</si>
  <si>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</si>
  <si>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</si>
  <si>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</si>
  <si>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</si>
  <si>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</si>
  <si>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</si>
  <si>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</si>
  <si>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</si>
  <si>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</si>
  <si>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</si>
  <si>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</si>
  <si>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</si>
  <si>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</si>
  <si>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</si>
  <si>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</si>
  <si>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</si>
  <si>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</si>
  <si>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</si>
  <si>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</si>
  <si>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</si>
  <si>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</si>
  <si>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</si>
  <si>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</si>
  <si>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</si>
  <si>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</si>
  <si>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</si>
  <si>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</si>
  <si>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</si>
  <si>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</si>
  <si>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</si>
  <si>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</si>
  <si>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</si>
  <si>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</si>
  <si>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</si>
  <si>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</si>
  <si>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</si>
  <si>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</si>
  <si>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</si>
  <si>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</si>
  <si>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</si>
  <si>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</si>
  <si>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</si>
  <si>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</si>
  <si>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</si>
  <si>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</si>
  <si>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</si>
  <si>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</si>
  <si>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</si>
  <si>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</si>
  <si>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</si>
  <si>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</si>
  <si>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</si>
  <si>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</si>
  <si>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</si>
  <si>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</si>
  <si>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</si>
  <si>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</si>
  <si>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</si>
  <si>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</si>
  <si>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</si>
  <si>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</si>
  <si>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</si>
  <si>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</si>
  <si>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</si>
  <si>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</si>
  <si>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</si>
  <si>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</si>
  <si>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</si>
  <si>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</si>
  <si>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</si>
  <si>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</si>
  <si>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</si>
  <si>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</si>
  <si>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</si>
  <si>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</si>
  <si>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</si>
  <si>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</si>
  <si>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</si>
  <si>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</si>
  <si>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</si>
  <si>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</si>
  <si>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</si>
  <si>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</si>
  <si>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</si>
  <si>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</si>
  <si>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</si>
  <si>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</si>
  <si>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</si>
  <si>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</si>
  <si>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</si>
  <si>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</si>
  <si>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</si>
  <si>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</si>
  <si>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</si>
  <si>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</si>
  <si>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</si>
  <si>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</si>
  <si>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</si>
  <si>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</si>
  <si>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</si>
  <si>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</si>
  <si>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</si>
  <si>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</si>
  <si>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</si>
  <si>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</si>
  <si>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</si>
  <si>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</si>
  <si>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</si>
  <si>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</si>
  <si>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</si>
  <si>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</si>
  <si>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</si>
  <si>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</si>
  <si>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</si>
  <si>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</si>
  <si>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</si>
  <si>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</si>
  <si>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</si>
  <si>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</si>
  <si>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</si>
  <si>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</si>
  <si>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</si>
  <si>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</si>
  <si>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</si>
  <si>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</si>
  <si>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</si>
  <si>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</si>
  <si>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</si>
  <si>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</si>
  <si>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</si>
  <si>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</si>
  <si>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</si>
  <si>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</si>
  <si>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</si>
  <si>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</si>
  <si>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</si>
  <si>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</si>
  <si>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</si>
  <si>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</si>
  <si>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</si>
  <si>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</si>
  <si>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</si>
  <si>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</si>
  <si>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</si>
  <si>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</si>
  <si>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</si>
  <si>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</si>
  <si>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</si>
  <si>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</si>
  <si>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</si>
  <si>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</si>
  <si>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</si>
  <si>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</si>
  <si>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</si>
  <si>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</si>
  <si>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</si>
  <si>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</si>
  <si>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</si>
  <si>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</si>
  <si>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</si>
  <si>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</si>
  <si>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</si>
  <si>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</si>
  <si>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</si>
  <si>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</si>
  <si>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</si>
  <si>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</si>
  <si>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</si>
  <si>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</si>
  <si>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</si>
  <si>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</si>
  <si>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</si>
  <si>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</si>
  <si>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</si>
  <si>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</si>
  <si>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</si>
  <si>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</si>
  <si>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</si>
  <si>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</si>
  <si>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</si>
  <si>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</si>
  <si>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</si>
  <si>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</si>
  <si>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</si>
  <si>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</si>
  <si>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</si>
  <si>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</si>
  <si>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</si>
  <si>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</si>
  <si>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</si>
  <si>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</si>
  <si>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</si>
  <si>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</si>
  <si>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</si>
  <si>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</si>
  <si>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</si>
  <si>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</si>
  <si>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</si>
  <si>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</si>
  <si>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</si>
  <si>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</si>
  <si>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</si>
  <si>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</si>
  <si>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</si>
  <si>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</si>
  <si>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</si>
  <si>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</si>
  <si>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</si>
  <si>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</si>
  <si>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</si>
  <si>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</si>
  <si>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</si>
  <si>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</si>
  <si>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</si>
  <si>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</si>
  <si>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</si>
  <si>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</si>
  <si>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</si>
  <si>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</si>
  <si>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</si>
  <si>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</si>
  <si>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</si>
  <si>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</si>
  <si>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</si>
  <si>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</si>
  <si>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</si>
  <si>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</si>
  <si>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</si>
  <si>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</si>
  <si>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</si>
  <si>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UJESJELLES KANALIZIME BASHKIA PUSTEC SHA</t>
  </si>
  <si>
    <t>NIPT nga sistemi L74004003B</t>
  </si>
  <si>
    <t>Lek/Mije Lek/Miljon Lek   LEK</t>
  </si>
  <si>
    <t>Lek/Mije Lek/Miljon Lek  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</si>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</sst>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33" sqref="B33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267</v>
      </c>
    </row>
    <row r="2" spans="1:5">
      <c r="A2" s="50" t="s">
        <v>268</v>
      </c>
    </row>
    <row r="3" spans="1:5">
      <c r="A3" s="50" t="s">
        <v>269</v>
      </c>
    </row>
    <row r="4" spans="1:5">
      <c r="A4" s="50" t="s">
        <v>271</v>
      </c>
    </row>
    <row r="5" spans="1:5">
      <c r="A5" s="84" t="s">
        <v>272</v>
      </c>
      <c r="B5" s="41">
        <v>2019</v>
      </c>
      <c r="D5" s="41">
        <v>2018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238752</v>
      </c>
      <c r="C11" s="89"/>
      <c r="D11" s="88">
        <v>174052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6210159</v>
      </c>
      <c r="C18" s="89"/>
      <c r="D18" s="88">
        <v>4196593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/>
      <c r="C21" s="89"/>
      <c r="D21" s="88"/>
      <c r="E21" s="42"/>
    </row>
    <row r="22" spans="1:5">
      <c r="A22" s="63" t="s">
        <v>285</v>
      </c>
      <c r="B22" s="88"/>
      <c r="C22" s="88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100381</v>
      </c>
      <c r="C24" s="89"/>
      <c r="D24" s="88">
        <v>45990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6549292</v>
      </c>
      <c r="C33" s="92"/>
      <c r="D33" s="92">
        <f t="shared" ref="D33" si="0">SUM(D11:D32)</f>
        <v>4416635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v>20071286</v>
      </c>
      <c r="C44" s="89"/>
      <c r="D44" s="88">
        <v>20268828</v>
      </c>
      <c r="E44" s="42"/>
    </row>
    <row r="45" spans="1:5">
      <c r="A45" s="63" t="s">
        <v>307</v>
      </c>
      <c r="B45" s="88">
        <v>35475224</v>
      </c>
      <c r="C45" s="89"/>
      <c r="D45" s="88">
        <v>36202128</v>
      </c>
      <c r="E45" s="42"/>
    </row>
    <row r="46" spans="1:5">
      <c r="A46" s="63" t="s">
        <v>308</v>
      </c>
      <c r="B46" s="88">
        <v>412349</v>
      </c>
      <c r="C46" s="89"/>
      <c r="D46" s="88">
        <v>254072</v>
      </c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55958859</v>
      </c>
      <c r="C55" s="93"/>
      <c r="D55" s="92">
        <f>SUM(D37:D54)</f>
        <v>56725028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62508151</v>
      </c>
      <c r="C57" s="96"/>
      <c r="D57" s="95">
        <f>D55+D33</f>
        <v>61141663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1473852</v>
      </c>
      <c r="C65" s="89"/>
      <c r="D65" s="88">
        <v>600084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2122259</v>
      </c>
      <c r="C69" s="89"/>
      <c r="D69" s="88">
        <v>1348214</v>
      </c>
      <c r="E69" s="42"/>
    </row>
    <row r="70" spans="1:5">
      <c r="A70" s="63" t="s">
        <v>329</v>
      </c>
      <c r="B70" s="88">
        <v>952160</v>
      </c>
      <c r="C70" s="89"/>
      <c r="D70" s="88">
        <v>471473</v>
      </c>
      <c r="E70" s="42"/>
    </row>
    <row r="71" spans="1:5">
      <c r="A71" s="63" t="s">
        <v>330</v>
      </c>
      <c r="B71" s="88">
        <v>166600</v>
      </c>
      <c r="C71" s="89"/>
      <c r="D71" s="88"/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4714871</v>
      </c>
      <c r="C75" s="93"/>
      <c r="D75" s="92">
        <f>SUM(D62:D74)</f>
        <v>2419771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>
        <v>165120</v>
      </c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165120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4879991</v>
      </c>
      <c r="C94" s="96"/>
      <c r="D94" s="98">
        <f>D75+D92</f>
        <v>2419771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58800000</v>
      </c>
      <c r="C97" s="89"/>
      <c r="D97" s="88">
        <v>58800000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/>
      <c r="C101" s="89"/>
      <c r="D101" s="88"/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/>
      <c r="C103" s="89"/>
      <c r="D103" s="88"/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-78108</v>
      </c>
      <c r="C105" s="99"/>
      <c r="D105" s="88">
        <v>413727</v>
      </c>
      <c r="E105" s="42"/>
    </row>
    <row r="106" spans="1:5">
      <c r="A106" s="45" t="s">
        <v>350</v>
      </c>
      <c r="B106" s="88">
        <v>-1093732</v>
      </c>
      <c r="C106" s="89"/>
      <c r="D106" s="88">
        <v>-491835</v>
      </c>
      <c r="E106" s="42"/>
    </row>
    <row r="107" spans="1:5" ht="18" customHeight="1">
      <c r="A107" s="45" t="s">
        <v>351</v>
      </c>
      <c r="B107" s="100">
        <f>SUM(B97:B106)</f>
        <v>57628160</v>
      </c>
      <c r="C107" s="101"/>
      <c r="D107" s="100">
        <f>SUM(D97:D106)</f>
        <v>58721892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57628160</v>
      </c>
      <c r="C109" s="96"/>
      <c r="D109" s="98">
        <f>SUM(D107:D108)</f>
        <v>58721892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62508151</v>
      </c>
      <c r="C111" s="96"/>
      <c r="D111" s="95">
        <f>D94+D109</f>
        <v>61141663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3506250</v>
      </c>
      <c r="C9" s="52"/>
      <c r="D9" s="51">
        <v>4175600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54391</v>
      </c>
      <c r="C17" s="52"/>
      <c r="D17" s="64">
        <v>7385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-1327183</v>
      </c>
      <c r="C19" s="52"/>
      <c r="D19" s="64">
        <v>-1292483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-5025725</v>
      </c>
      <c r="C22" s="52"/>
      <c r="D22" s="64">
        <v>-4842734</v>
      </c>
      <c r="E22" s="51"/>
      <c r="F22" s="42"/>
    </row>
    <row r="23" spans="1:6">
      <c r="A23" s="63" t="s">
        <v>245</v>
      </c>
      <c r="B23" s="64">
        <v>-839296</v>
      </c>
      <c r="C23" s="52"/>
      <c r="D23" s="64">
        <v>-733872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-1300289</v>
      </c>
      <c r="C26" s="52"/>
      <c r="D26" s="64">
        <v>-1326319</v>
      </c>
      <c r="E26" s="51"/>
      <c r="F26" s="42"/>
    </row>
    <row r="27" spans="1:6">
      <c r="A27" s="45" t="s">
        <v>221</v>
      </c>
      <c r="B27" s="64">
        <v>-144000</v>
      </c>
      <c r="C27" s="52"/>
      <c r="D27" s="64">
        <v>-733892</v>
      </c>
      <c r="E27" s="51"/>
      <c r="F27" s="42"/>
    </row>
    <row r="28" spans="1:6">
      <c r="A28" s="45" t="s">
        <v>210</v>
      </c>
      <c r="B28" s="51">
        <v>3982120</v>
      </c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51">
        <v>4254480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-1093732</v>
      </c>
      <c r="C42" s="55"/>
      <c r="D42" s="54">
        <f>SUM(D9:D41)</f>
        <v>-491835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-1093732</v>
      </c>
      <c r="C47" s="58"/>
      <c r="D47" s="67">
        <f>SUM(D42:D46)</f>
        <v>-491835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-1093732</v>
      </c>
      <c r="C57" s="77"/>
      <c r="D57" s="76">
        <f>D47+D55</f>
        <v>-491835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2021-11-20T09:37:54Z</dcterms:modified>
</cp:coreProperties>
</file>