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20 Deklarim\Fatmir Kalluçi\"/>
    </mc:Choice>
  </mc:AlternateContent>
  <xr:revisionPtr revIDLastSave="0" documentId="8_{FB13A07D-C2B4-4B75-B8CD-64EE57F75615}" xr6:coauthVersionLast="45" xr6:coauthVersionMax="45" xr10:uidLastSave="{00000000-0000-0000-0000-000000000000}"/>
  <bookViews>
    <workbookView xWindow="-120" yWindow="-120" windowWidth="29040" windowHeight="17790" xr2:uid="{D50A3058-24F8-47F2-818E-0E87156893C5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D55" i="1" s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B10" i="1"/>
  <c r="B42" i="1" s="1"/>
  <c r="B47" i="1" s="1"/>
  <c r="A3" i="1"/>
  <c r="A2" i="1"/>
  <c r="B57" i="1" l="1"/>
  <c r="D57" i="1"/>
</calcChain>
</file>

<file path=xl/sharedStrings.xml><?xml version="1.0" encoding="utf-8"?>
<sst xmlns="http://schemas.openxmlformats.org/spreadsheetml/2006/main" count="64" uniqueCount="60">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</sst>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54A729C3-E4E0-465B-B85F-A99A72E5E691}"/>
    <cellStyle name="Normal" xfId="0" builtinId="0"/>
    <cellStyle name="Normal 21 2" xfId="3" xr:uid="{1AE60139-8DD1-495C-B337-9ABBE19BD993}"/>
    <cellStyle name="Normal 3 2" xfId="6" xr:uid="{842F2A24-4795-44CE-B46A-FC41A0800685}"/>
    <cellStyle name="Normal 7" xfId="1" xr:uid="{EB139478-7B7E-4A7F-A8EE-AD2F9BDE9412}"/>
    <cellStyle name="Normal_Albania_-__Income_Statement_September_2009" xfId="4" xr:uid="{968CFF62-ECF0-4B04-82C9-112486A53C50}"/>
    <cellStyle name="Normal_SHEET" xfId="5" xr:uid="{0AF9D3EB-10DF-4ABC-A3CE-D1F6C66BC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20/Bilanci%202020%20Fatmir%20Kalluci%20Alpha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Users\35569\Documents\Bilance%20Viti%202019\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Bilanci Ri"/>
      <sheetName val="2.1-Pasqyra e Perform. (nat 2)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Ure</v>
          </cell>
          <cell r="D38" t="str">
            <v>Kv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351002</v>
          </cell>
          <cell r="C39" t="str">
            <v xml:space="preserve">Nitrat </v>
          </cell>
          <cell r="D39" t="str">
            <v>Kv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351003</v>
          </cell>
          <cell r="C40" t="str">
            <v>Miell</v>
          </cell>
          <cell r="D40" t="str">
            <v>kg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351004</v>
          </cell>
          <cell r="C41" t="str">
            <v>Hime</v>
          </cell>
          <cell r="D41" t="str">
            <v>kg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351005</v>
          </cell>
          <cell r="C42" t="str">
            <v>Sheqer</v>
          </cell>
          <cell r="D42" t="str">
            <v>kg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351006</v>
          </cell>
          <cell r="C43" t="str">
            <v>Super</v>
          </cell>
          <cell r="D43" t="str">
            <v>Kv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351007</v>
          </cell>
          <cell r="C44" t="str">
            <v>Cimento</v>
          </cell>
          <cell r="D44" t="str">
            <v>Kv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351008</v>
          </cell>
          <cell r="C45" t="str">
            <v>Elbe</v>
          </cell>
          <cell r="D45" t="str">
            <v>Kg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351009</v>
          </cell>
          <cell r="C46" t="str">
            <v>Bioferte</v>
          </cell>
          <cell r="D46" t="str">
            <v>kg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351010</v>
          </cell>
          <cell r="C47" t="str">
            <v>Pije freskuese</v>
          </cell>
          <cell r="D47" t="str">
            <v>cop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351011</v>
          </cell>
          <cell r="C48" t="str">
            <v>Uje 0.5 litra</v>
          </cell>
          <cell r="D48" t="str">
            <v>cop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351012</v>
          </cell>
          <cell r="C49" t="str">
            <v xml:space="preserve">Vaj </v>
          </cell>
          <cell r="D49" t="str">
            <v>litra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351013</v>
          </cell>
          <cell r="C50" t="str">
            <v>Makarona</v>
          </cell>
          <cell r="D50" t="str">
            <v>kg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351014</v>
          </cell>
          <cell r="C51" t="str">
            <v>Oriz</v>
          </cell>
          <cell r="D51" t="str">
            <v>kg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351015</v>
          </cell>
          <cell r="C52" t="str">
            <v>Birre  0.33 Lit</v>
          </cell>
          <cell r="D52" t="str">
            <v>cop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351016</v>
          </cell>
          <cell r="C53" t="str">
            <v>Artikuj Te ndryshem</v>
          </cell>
          <cell r="D53" t="str">
            <v>Leke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351017</v>
          </cell>
          <cell r="C54" t="str">
            <v>Tersher</v>
          </cell>
          <cell r="D54" t="str">
            <v>Kv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351018</v>
          </cell>
          <cell r="C55" t="str">
            <v>Pije freskuese (Pfaner)</v>
          </cell>
          <cell r="D55" t="str">
            <v>litra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351019</v>
          </cell>
          <cell r="C56" t="str">
            <v>Detergjent</v>
          </cell>
          <cell r="D56" t="str">
            <v>cop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351020</v>
          </cell>
          <cell r="C57" t="str">
            <v>Bidona 200 l</v>
          </cell>
          <cell r="D57" t="str">
            <v>cop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351021</v>
          </cell>
          <cell r="C58" t="str">
            <v xml:space="preserve">Cibuk </v>
          </cell>
          <cell r="D58" t="str">
            <v>Koli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351022</v>
          </cell>
          <cell r="C59" t="str">
            <v>Jaffa 2 l</v>
          </cell>
          <cell r="D59" t="str">
            <v>cop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351023</v>
          </cell>
          <cell r="C60" t="str">
            <v>Malboro</v>
          </cell>
          <cell r="D60" t="str">
            <v>Paket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351024</v>
          </cell>
          <cell r="C61" t="str">
            <v>Philip Morris</v>
          </cell>
          <cell r="D61" t="str">
            <v>Paket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351025</v>
          </cell>
          <cell r="C62" t="str">
            <v>LM</v>
          </cell>
          <cell r="D62" t="str">
            <v>Paket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351026</v>
          </cell>
          <cell r="C63" t="str">
            <v>Assos</v>
          </cell>
          <cell r="D63" t="str">
            <v>Paket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351027</v>
          </cell>
          <cell r="C64" t="str">
            <v>Merite</v>
          </cell>
          <cell r="D64" t="str">
            <v>Paket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351028</v>
          </cell>
          <cell r="C65" t="str">
            <v>Rrjete Teli</v>
          </cell>
          <cell r="D65" t="str">
            <v>kg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351029</v>
          </cell>
          <cell r="C66" t="str">
            <v>Uje 1.5 litra</v>
          </cell>
          <cell r="D66" t="str">
            <v>cop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351030</v>
          </cell>
          <cell r="C67" t="str">
            <v xml:space="preserve">Miser </v>
          </cell>
          <cell r="D67" t="str">
            <v>Kg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351031</v>
          </cell>
          <cell r="C68" t="str">
            <v>Bersi panxhari</v>
          </cell>
          <cell r="D68" t="str">
            <v>Kg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351032</v>
          </cell>
          <cell r="C69" t="str">
            <v xml:space="preserve">Fairy 1lit </v>
          </cell>
          <cell r="D69" t="str">
            <v>cop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351033</v>
          </cell>
          <cell r="C70" t="str">
            <v>Shampo te ndryshme</v>
          </cell>
          <cell r="D70" t="str">
            <v>cop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351034</v>
          </cell>
          <cell r="C71" t="str">
            <v>Ace</v>
          </cell>
          <cell r="D71" t="str">
            <v>cop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351035</v>
          </cell>
          <cell r="C72" t="str">
            <v>Uht Drink</v>
          </cell>
          <cell r="D72" t="str">
            <v>litra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351036</v>
          </cell>
          <cell r="C73" t="str">
            <v>Birre 1.5 Lit</v>
          </cell>
          <cell r="D73" t="str">
            <v>cop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351037</v>
          </cell>
          <cell r="C74" t="str">
            <v>Birre  0.5 Lit</v>
          </cell>
          <cell r="D74" t="str">
            <v>cop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351038</v>
          </cell>
          <cell r="C75" t="str">
            <v xml:space="preserve">Nutella </v>
          </cell>
          <cell r="D75" t="str">
            <v>cop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351039</v>
          </cell>
          <cell r="C76" t="str">
            <v>Slims</v>
          </cell>
          <cell r="D76" t="str">
            <v>Paket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351040</v>
          </cell>
          <cell r="C77" t="str">
            <v>Cokollata</v>
          </cell>
          <cell r="D77" t="str">
            <v>cop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351041</v>
          </cell>
          <cell r="C78" t="str">
            <v xml:space="preserve">Profile hekuri </v>
          </cell>
          <cell r="D78" t="str">
            <v>cop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351042</v>
          </cell>
          <cell r="C79" t="str">
            <v>Plastike te ndryshme</v>
          </cell>
          <cell r="D79" t="str">
            <v>Kg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351043</v>
          </cell>
          <cell r="C80" t="str">
            <v>Shkuma rroje</v>
          </cell>
          <cell r="D80" t="str">
            <v>cop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351044</v>
          </cell>
          <cell r="C81" t="str">
            <v>Kek 150gr, 250gr, 300gr,..</v>
          </cell>
          <cell r="D81" t="str">
            <v>cop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351045</v>
          </cell>
          <cell r="C82" t="str">
            <v>Qumesht</v>
          </cell>
          <cell r="D82" t="str">
            <v>cop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351046</v>
          </cell>
          <cell r="C83" t="str">
            <v>Kos</v>
          </cell>
          <cell r="D83" t="str">
            <v>cop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351047</v>
          </cell>
          <cell r="C84" t="str">
            <v>Sallam</v>
          </cell>
          <cell r="D84" t="str">
            <v>Kg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351048</v>
          </cell>
          <cell r="C85" t="str">
            <v>Kremvice</v>
          </cell>
          <cell r="D85" t="str">
            <v>pako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351049</v>
          </cell>
          <cell r="C86" t="str">
            <v xml:space="preserve">Kernacka </v>
          </cell>
          <cell r="D86" t="str">
            <v>Pako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351050</v>
          </cell>
          <cell r="C87" t="str">
            <v>Makarona</v>
          </cell>
          <cell r="D87" t="str">
            <v>cop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351051</v>
          </cell>
          <cell r="C88" t="str">
            <v>Salc</v>
          </cell>
          <cell r="D88" t="str">
            <v>cop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351052</v>
          </cell>
          <cell r="C89" t="str">
            <v>Biskota</v>
          </cell>
          <cell r="D89" t="str">
            <v>cop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351053</v>
          </cell>
          <cell r="C90" t="str">
            <v>Kafe Turke</v>
          </cell>
          <cell r="D90" t="str">
            <v>cop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351054</v>
          </cell>
          <cell r="C91" t="str">
            <v>Bravo 1.5 lit</v>
          </cell>
          <cell r="D91" t="str">
            <v>cop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351055</v>
          </cell>
          <cell r="C92" t="str">
            <v>Molto 80 gr</v>
          </cell>
          <cell r="D92" t="str">
            <v>cop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351056</v>
          </cell>
          <cell r="C93" t="str">
            <v>Molto 40 gr</v>
          </cell>
          <cell r="D93" t="str">
            <v>cop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351057</v>
          </cell>
          <cell r="C94" t="str">
            <v xml:space="preserve">Niseshte </v>
          </cell>
          <cell r="D94" t="str">
            <v>kg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351058</v>
          </cell>
          <cell r="C95" t="str">
            <v>Karamele</v>
          </cell>
          <cell r="D95" t="str">
            <v>kg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351059</v>
          </cell>
          <cell r="C96" t="str">
            <v xml:space="preserve">Karamele </v>
          </cell>
          <cell r="D96" t="str">
            <v>cop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351060</v>
          </cell>
          <cell r="C97" t="str">
            <v>Patatina, Kubeti, Mareti</v>
          </cell>
          <cell r="D97" t="str">
            <v>cop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351061</v>
          </cell>
          <cell r="C98" t="str">
            <v>Konserva peshku</v>
          </cell>
          <cell r="D98" t="str">
            <v>kg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351062</v>
          </cell>
          <cell r="C99" t="str">
            <v>Biskote</v>
          </cell>
          <cell r="D99" t="str">
            <v>kg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351063</v>
          </cell>
          <cell r="C100" t="str">
            <v>Mish derri</v>
          </cell>
          <cell r="D100" t="str">
            <v>cop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351064</v>
          </cell>
          <cell r="C101" t="str">
            <v>Kek</v>
          </cell>
          <cell r="D101" t="str">
            <v>koli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351065</v>
          </cell>
          <cell r="C102" t="str">
            <v>Pije energjike</v>
          </cell>
          <cell r="D102" t="str">
            <v>cop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351066</v>
          </cell>
          <cell r="C103" t="str">
            <v>Bravo 0.25 l</v>
          </cell>
          <cell r="D103" t="str">
            <v>cop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351067</v>
          </cell>
          <cell r="C104" t="str">
            <v>Bidona 28 lit</v>
          </cell>
          <cell r="D104" t="str">
            <v>cop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351068</v>
          </cell>
          <cell r="C105" t="str">
            <v>Gozhd</v>
          </cell>
          <cell r="D105" t="str">
            <v>kg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351069</v>
          </cell>
          <cell r="C106" t="str">
            <v>Tel Bari</v>
          </cell>
          <cell r="D106" t="str">
            <v>kg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351070</v>
          </cell>
          <cell r="C107" t="str">
            <v>Bidona Plastik</v>
          </cell>
          <cell r="D107" t="str">
            <v>cop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351071</v>
          </cell>
          <cell r="C108" t="str">
            <v>Filtra cigare</v>
          </cell>
          <cell r="D108" t="str">
            <v>cop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351072</v>
          </cell>
          <cell r="C109" t="str">
            <v>Doreza Plastik</v>
          </cell>
          <cell r="D109" t="str">
            <v>cop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351073</v>
          </cell>
          <cell r="C110" t="str">
            <v>Kripe deti</v>
          </cell>
          <cell r="D110" t="str">
            <v>Kg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351074</v>
          </cell>
          <cell r="C111" t="str">
            <v>Leter cigare</v>
          </cell>
          <cell r="D111" t="str">
            <v>cop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351075</v>
          </cell>
          <cell r="C112" t="str">
            <v>Rere</v>
          </cell>
          <cell r="D112" t="str">
            <v>M2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351076</v>
          </cell>
          <cell r="C113" t="str">
            <v>Llamarin e valezuar</v>
          </cell>
          <cell r="D113" t="str">
            <v>kg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351077</v>
          </cell>
          <cell r="C114" t="str">
            <v>Freskuese 1.5 Lit (Cola, Fanta, Pepsi)</v>
          </cell>
          <cell r="D114" t="str">
            <v>cop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351078</v>
          </cell>
          <cell r="C115" t="str">
            <v>Fara</v>
          </cell>
          <cell r="D115" t="str">
            <v>cop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351079</v>
          </cell>
          <cell r="C116" t="str">
            <v>Krip Niki</v>
          </cell>
          <cell r="D116" t="str">
            <v>cop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351080</v>
          </cell>
          <cell r="C117" t="str">
            <v>Embelsire 22 gr</v>
          </cell>
          <cell r="D117" t="str">
            <v>cop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351081</v>
          </cell>
          <cell r="C118" t="str">
            <v>Sardele</v>
          </cell>
          <cell r="D118" t="str">
            <v>cop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351082</v>
          </cell>
          <cell r="C119" t="str">
            <v>Amaret</v>
          </cell>
          <cell r="D119" t="str">
            <v>cop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351083</v>
          </cell>
          <cell r="C120" t="str">
            <v>Kulaç</v>
          </cell>
          <cell r="D120" t="str">
            <v>cop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351084</v>
          </cell>
          <cell r="C121" t="str">
            <v>Fairy 0.5 l</v>
          </cell>
          <cell r="D121" t="str">
            <v>cop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351085</v>
          </cell>
          <cell r="C122" t="str">
            <v>Vafer 24</v>
          </cell>
          <cell r="D122" t="str">
            <v>cop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351086</v>
          </cell>
          <cell r="C123" t="str">
            <v>Neskafe 50,100,200,250 gr</v>
          </cell>
          <cell r="D123" t="str">
            <v>cop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351087</v>
          </cell>
          <cell r="C124" t="str">
            <v>Kafe e pjekur</v>
          </cell>
          <cell r="D124" t="str">
            <v>Kg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351088</v>
          </cell>
          <cell r="C125" t="str">
            <v>Dap</v>
          </cell>
          <cell r="D125" t="str">
            <v>KV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351089</v>
          </cell>
          <cell r="C126" t="str">
            <v>Ariel 4K</v>
          </cell>
          <cell r="D126" t="str">
            <v>cop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351090</v>
          </cell>
          <cell r="C127" t="str">
            <v>Djadh I bardhe</v>
          </cell>
          <cell r="D127" t="str">
            <v>kg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351091</v>
          </cell>
          <cell r="C128" t="str">
            <v>Leter Guzhine</v>
          </cell>
          <cell r="D128" t="str">
            <v>cop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351092</v>
          </cell>
          <cell r="C129" t="str">
            <v>Philip Morris 10</v>
          </cell>
          <cell r="D129" t="str">
            <v>Paket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351093</v>
          </cell>
          <cell r="C130" t="str">
            <v>Kakao</v>
          </cell>
          <cell r="D130" t="str">
            <v>Koli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351094</v>
          </cell>
          <cell r="C131" t="str">
            <v>Caj 1.5 litra</v>
          </cell>
          <cell r="D131" t="str">
            <v>cop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351095</v>
          </cell>
          <cell r="C132" t="str">
            <v>Krem bebe</v>
          </cell>
          <cell r="D132" t="str">
            <v>cop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351096</v>
          </cell>
          <cell r="C133" t="str">
            <v>Bateri</v>
          </cell>
          <cell r="D133" t="str">
            <v>cop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351097</v>
          </cell>
          <cell r="C134" t="str">
            <v>Xhorxh Karelia</v>
          </cell>
          <cell r="D134" t="str">
            <v>Paket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351098</v>
          </cell>
          <cell r="C135" t="str">
            <v xml:space="preserve">Cibuk </v>
          </cell>
          <cell r="D135" t="str">
            <v>cop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351099</v>
          </cell>
          <cell r="C136" t="str">
            <v>Best Caravan</v>
          </cell>
          <cell r="D136" t="str">
            <v>cop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351100</v>
          </cell>
          <cell r="C137" t="str">
            <v>Orbit</v>
          </cell>
          <cell r="D137" t="str">
            <v>cop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351101</v>
          </cell>
          <cell r="C138" t="str">
            <v>Ketchap</v>
          </cell>
          <cell r="D138" t="str">
            <v>cop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351102</v>
          </cell>
          <cell r="C139" t="str">
            <v>Majonez</v>
          </cell>
          <cell r="D139" t="str">
            <v>cop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351103</v>
          </cell>
          <cell r="C140" t="str">
            <v>Bake Rolls</v>
          </cell>
          <cell r="D140" t="str">
            <v>cop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351104</v>
          </cell>
          <cell r="C141" t="str">
            <v>Sapune</v>
          </cell>
          <cell r="D141" t="str">
            <v>cop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351105</v>
          </cell>
          <cell r="C142" t="str">
            <v>Duhan Grande 25 gr</v>
          </cell>
          <cell r="D142" t="str">
            <v>cop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351106</v>
          </cell>
          <cell r="C143" t="str">
            <v>Lines per gra</v>
          </cell>
          <cell r="D143" t="str">
            <v>cop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351107</v>
          </cell>
          <cell r="C144" t="str">
            <v>Gliko</v>
          </cell>
          <cell r="D144" t="str">
            <v>cop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351108</v>
          </cell>
          <cell r="C145" t="str">
            <v>Solucion Rroje</v>
          </cell>
          <cell r="D145" t="str">
            <v>cop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351109</v>
          </cell>
          <cell r="C146" t="str">
            <v>Freskuese 0.33 lit</v>
          </cell>
          <cell r="D146" t="str">
            <v>cop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351110</v>
          </cell>
          <cell r="C147" t="str">
            <v>Maja Buke 450gr</v>
          </cell>
          <cell r="D147" t="str">
            <v>cop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351111</v>
          </cell>
          <cell r="C148" t="str">
            <v>Xhixhi Bebe</v>
          </cell>
          <cell r="D148" t="str">
            <v>cop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351112</v>
          </cell>
          <cell r="C149" t="str">
            <v>Mare 4kg</v>
          </cell>
          <cell r="D149" t="str">
            <v>Koli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351113</v>
          </cell>
          <cell r="C150" t="str">
            <v>Mare (Cokollate)</v>
          </cell>
          <cell r="D150" t="str">
            <v>cop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351114</v>
          </cell>
          <cell r="C151" t="str">
            <v>Orbit (1cp)</v>
          </cell>
          <cell r="D151" t="str">
            <v>cop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351115</v>
          </cell>
          <cell r="C152" t="str">
            <v>Lenor 1 lit</v>
          </cell>
          <cell r="D152" t="str">
            <v>cop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351116</v>
          </cell>
          <cell r="C153" t="str">
            <v>Ariel 2kg</v>
          </cell>
          <cell r="D153" t="str">
            <v>cop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351117</v>
          </cell>
          <cell r="C154" t="str">
            <v>Bonux 2kg</v>
          </cell>
          <cell r="D154" t="str">
            <v>cop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351118</v>
          </cell>
          <cell r="C155" t="str">
            <v>H&amp;SH 400ml</v>
          </cell>
          <cell r="D155" t="str">
            <v>cop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351119</v>
          </cell>
          <cell r="C156" t="str">
            <v>Kikirik 50gr</v>
          </cell>
          <cell r="D156" t="str">
            <v>cop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351120</v>
          </cell>
          <cell r="C157" t="str">
            <v>Bebelina, Bebelina Sibora, Molfix</v>
          </cell>
          <cell r="D157" t="str">
            <v>cop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351121</v>
          </cell>
          <cell r="C158" t="str">
            <v>Panten 400ml</v>
          </cell>
          <cell r="D158" t="str">
            <v>cop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351122</v>
          </cell>
          <cell r="C159" t="str">
            <v>Dash 1.495kg</v>
          </cell>
          <cell r="D159" t="str">
            <v>cop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351123</v>
          </cell>
          <cell r="C160" t="str">
            <v>Ariel Leng 2.6l</v>
          </cell>
          <cell r="D160" t="str">
            <v>cop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351124</v>
          </cell>
          <cell r="C161" t="str">
            <v>Dove Aromatik</v>
          </cell>
          <cell r="D161" t="str">
            <v>cop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351125</v>
          </cell>
          <cell r="C162" t="str">
            <v>Cocolino 2lit</v>
          </cell>
          <cell r="D162" t="str">
            <v>cop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351126</v>
          </cell>
          <cell r="C163" t="str">
            <v>Cocolino 1lit</v>
          </cell>
          <cell r="D163" t="str">
            <v>cop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351127</v>
          </cell>
          <cell r="C164" t="str">
            <v>Dove krem 75gr</v>
          </cell>
          <cell r="D164" t="str">
            <v>cop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351128</v>
          </cell>
          <cell r="C165" t="str">
            <v>Qumesht Panda</v>
          </cell>
          <cell r="D165" t="str">
            <v>cop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351129</v>
          </cell>
          <cell r="C166" t="str">
            <v>Cokollata (Shtenjt)</v>
          </cell>
          <cell r="D166" t="str">
            <v>cop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351130</v>
          </cell>
          <cell r="C167" t="str">
            <v>Veze</v>
          </cell>
          <cell r="D167" t="str">
            <v>kokra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351131</v>
          </cell>
          <cell r="C168" t="str">
            <v>Pana kuzhine</v>
          </cell>
          <cell r="D168" t="str">
            <v>cop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351132</v>
          </cell>
          <cell r="C169" t="str">
            <v>Meglio Grasatore</v>
          </cell>
          <cell r="D169" t="str">
            <v>cop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351133</v>
          </cell>
          <cell r="C170" t="str">
            <v>Fara Luledjelli 45gr</v>
          </cell>
          <cell r="D170" t="str">
            <v>cop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351134</v>
          </cell>
          <cell r="C171" t="str">
            <v>Margarin 250gr</v>
          </cell>
          <cell r="D171" t="str">
            <v>cop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351135</v>
          </cell>
          <cell r="C172" t="str">
            <v>Kozmetike</v>
          </cell>
          <cell r="D172" t="str">
            <v>Leke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351136</v>
          </cell>
          <cell r="C173" t="str">
            <v>Boj Kepuce</v>
          </cell>
          <cell r="D173" t="str">
            <v>cop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351137</v>
          </cell>
          <cell r="C174" t="str">
            <v>Gersher</v>
          </cell>
          <cell r="D174" t="str">
            <v>cop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351138</v>
          </cell>
          <cell r="C175" t="str">
            <v>Confina Hazelnut</v>
          </cell>
          <cell r="D175" t="str">
            <v>cop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351139</v>
          </cell>
          <cell r="C176" t="str">
            <v>Bounty 57gr</v>
          </cell>
          <cell r="D176" t="str">
            <v>cop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351140</v>
          </cell>
          <cell r="C177" t="str">
            <v>Snickers, Mare, Bounty, Twix.</v>
          </cell>
          <cell r="D177" t="str">
            <v>cop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351141</v>
          </cell>
          <cell r="C178" t="str">
            <v>Salce Kosi</v>
          </cell>
          <cell r="D178" t="str">
            <v>kg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351142</v>
          </cell>
          <cell r="C179" t="str">
            <v>Calgon tablet 15gr</v>
          </cell>
          <cell r="D179" t="str">
            <v>cop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351143</v>
          </cell>
          <cell r="C180" t="str">
            <v>Kartopeceta 55gr</v>
          </cell>
          <cell r="D180" t="str">
            <v>cop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351144</v>
          </cell>
          <cell r="C181" t="str">
            <v>Karamele Sea (Ciko 2kg)</v>
          </cell>
          <cell r="D181" t="str">
            <v>cop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351145</v>
          </cell>
          <cell r="C182" t="str">
            <v>Farina Elite 435gr</v>
          </cell>
          <cell r="D182" t="str">
            <v>cop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351146</v>
          </cell>
          <cell r="C183" t="str">
            <v>Sapun Plamolive 100gr</v>
          </cell>
          <cell r="D183" t="str">
            <v>cop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351147</v>
          </cell>
          <cell r="C184" t="str">
            <v>Karamele Sea (Xhel 400gr)</v>
          </cell>
          <cell r="D184" t="str">
            <v>cop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351148</v>
          </cell>
          <cell r="C185" t="str">
            <v>George Sons HRT</v>
          </cell>
          <cell r="D185" t="str">
            <v>Paket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351149</v>
          </cell>
          <cell r="C186" t="str">
            <v>Koncentrat</v>
          </cell>
          <cell r="D186" t="str">
            <v>Cope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351150</v>
          </cell>
          <cell r="C187" t="str">
            <v>Junior</v>
          </cell>
          <cell r="D187" t="str">
            <v>cop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351151</v>
          </cell>
          <cell r="C188" t="str">
            <v>Merentino</v>
          </cell>
          <cell r="D188" t="str">
            <v>cop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351152</v>
          </cell>
          <cell r="C189" t="str">
            <v>Coko 400gr</v>
          </cell>
          <cell r="D189" t="str">
            <v>cop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351153</v>
          </cell>
          <cell r="C190" t="str">
            <v>Erza</v>
          </cell>
          <cell r="D190" t="str">
            <v>cop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351154</v>
          </cell>
          <cell r="C191" t="str">
            <v>Shtylle Vreshti</v>
          </cell>
          <cell r="D191" t="str">
            <v>cop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351155</v>
          </cell>
          <cell r="C192" t="str">
            <v>Mastrolindo</v>
          </cell>
          <cell r="D192" t="str">
            <v>cop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351156</v>
          </cell>
          <cell r="C193" t="str">
            <v>Gilet Gel</v>
          </cell>
          <cell r="D193" t="str">
            <v>cop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351157</v>
          </cell>
          <cell r="C194" t="str">
            <v>Wash &amp; Go 400 ml</v>
          </cell>
          <cell r="D194" t="str">
            <v>cop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351158</v>
          </cell>
          <cell r="C195" t="str">
            <v>Gilet (Rroje)</v>
          </cell>
          <cell r="D195" t="str">
            <v>cop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351159</v>
          </cell>
          <cell r="C196" t="str">
            <v>Torte</v>
          </cell>
          <cell r="D196" t="str">
            <v>cop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351160</v>
          </cell>
          <cell r="C197" t="str">
            <v>Hako Popullor</v>
          </cell>
          <cell r="D197" t="str">
            <v>Pako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351161</v>
          </cell>
          <cell r="C198" t="str">
            <v>Hako Vishle</v>
          </cell>
          <cell r="D198" t="str">
            <v>Pako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351162</v>
          </cell>
          <cell r="C199" t="str">
            <v>Hako Roster</v>
          </cell>
          <cell r="D199" t="str">
            <v>Pako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351163</v>
          </cell>
          <cell r="C200" t="str">
            <v>Bombula Gazi</v>
          </cell>
          <cell r="D200" t="str">
            <v>Cope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351164</v>
          </cell>
          <cell r="C201" t="str">
            <v>Rothmans Legera</v>
          </cell>
          <cell r="D201" t="str">
            <v>Paket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351165</v>
          </cell>
          <cell r="C202" t="str">
            <v>Dash 6.5Kg</v>
          </cell>
          <cell r="D202" t="str">
            <v>Cope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351166</v>
          </cell>
          <cell r="C203" t="str">
            <v>Kafe Turke</v>
          </cell>
          <cell r="D203" t="str">
            <v>kg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351167</v>
          </cell>
          <cell r="C204" t="str">
            <v>Duel 200ml</v>
          </cell>
          <cell r="D204" t="str">
            <v>cop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351168</v>
          </cell>
          <cell r="C205" t="str">
            <v>Leter Alumini 100m</v>
          </cell>
          <cell r="D205" t="str">
            <v>cop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351169</v>
          </cell>
          <cell r="C206" t="str">
            <v>Bravo 2 lit</v>
          </cell>
          <cell r="D206" t="str">
            <v>cop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351170</v>
          </cell>
          <cell r="C207" t="str">
            <v>Perfex</v>
          </cell>
          <cell r="D207" t="str">
            <v>cop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351171</v>
          </cell>
          <cell r="C208" t="str">
            <v>Bonux 4kg</v>
          </cell>
          <cell r="D208" t="str">
            <v>cop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351172</v>
          </cell>
          <cell r="C209" t="str">
            <v>PA (Bebelina)</v>
          </cell>
          <cell r="D209" t="str">
            <v>cop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351173</v>
          </cell>
          <cell r="C210" t="str">
            <v>Uji 2lit</v>
          </cell>
          <cell r="D210" t="str">
            <v>cop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351174</v>
          </cell>
          <cell r="C211" t="str">
            <v>Lenor 1.4 lit</v>
          </cell>
          <cell r="D211" t="str">
            <v>cop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351175</v>
          </cell>
          <cell r="C212" t="str">
            <v>Qumesht UHT</v>
          </cell>
          <cell r="D212" t="str">
            <v>cop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351176</v>
          </cell>
          <cell r="C213" t="str">
            <v>Amita 0.25lit</v>
          </cell>
          <cell r="D213" t="str">
            <v>cop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351177</v>
          </cell>
          <cell r="C214" t="str">
            <v>Thjerza</v>
          </cell>
          <cell r="D214" t="str">
            <v>cop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351178</v>
          </cell>
          <cell r="C215" t="str">
            <v>Maja Buke 125gr</v>
          </cell>
          <cell r="D215" t="str">
            <v>cop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351179</v>
          </cell>
          <cell r="C216" t="str">
            <v>Vere e gazuar</v>
          </cell>
          <cell r="D216" t="str">
            <v>cop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351180</v>
          </cell>
          <cell r="C217" t="str">
            <v>Nevin 320gr</v>
          </cell>
          <cell r="D217" t="str">
            <v>cop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351181</v>
          </cell>
          <cell r="C218" t="str">
            <v>Apsolut</v>
          </cell>
          <cell r="D218" t="str">
            <v>Paket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351182</v>
          </cell>
          <cell r="C219" t="str">
            <v>Bajame</v>
          </cell>
          <cell r="D219" t="str">
            <v>cop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351183</v>
          </cell>
          <cell r="C220" t="str">
            <v>Palete</v>
          </cell>
          <cell r="D220" t="str">
            <v>cop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351184</v>
          </cell>
          <cell r="C221" t="str">
            <v>Perwoll 2lit</v>
          </cell>
          <cell r="D221" t="str">
            <v>cop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351185</v>
          </cell>
          <cell r="C222" t="str">
            <v>Perwoll 1lit</v>
          </cell>
          <cell r="D222" t="str">
            <v>cop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351186</v>
          </cell>
          <cell r="C223" t="str">
            <v>Shauma</v>
          </cell>
          <cell r="D223" t="str">
            <v>cop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351187</v>
          </cell>
          <cell r="C224" t="str">
            <v>Dixan 1650ml</v>
          </cell>
          <cell r="D224" t="str">
            <v>cop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351188</v>
          </cell>
          <cell r="C225" t="str">
            <v>Silan 750ml</v>
          </cell>
          <cell r="D225" t="str">
            <v>cop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351189</v>
          </cell>
          <cell r="C226" t="str">
            <v>Merix 3kg</v>
          </cell>
          <cell r="D226" t="str">
            <v>cop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351190</v>
          </cell>
          <cell r="C227" t="str">
            <v>Old Town</v>
          </cell>
          <cell r="D227" t="str">
            <v>Paket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351191</v>
          </cell>
          <cell r="C228" t="str">
            <v>Bingo 6 KG</v>
          </cell>
          <cell r="D228" t="str">
            <v>Cope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351192</v>
          </cell>
          <cell r="C229" t="str">
            <v>Artikuj Plastik</v>
          </cell>
          <cell r="D229" t="str">
            <v>Leke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351193</v>
          </cell>
          <cell r="C230" t="str">
            <v>Past Dhembesh</v>
          </cell>
          <cell r="D230" t="str">
            <v>Cope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351194</v>
          </cell>
          <cell r="C231" t="str">
            <v>Malboro Touch</v>
          </cell>
          <cell r="D231" t="str">
            <v>Paket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351195</v>
          </cell>
          <cell r="C232" t="str">
            <v>Trokadero</v>
          </cell>
          <cell r="D232" t="str">
            <v>Paket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351196</v>
          </cell>
          <cell r="C233" t="str">
            <v>Duel 3 Kg</v>
          </cell>
          <cell r="D233" t="str">
            <v>Cope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351197</v>
          </cell>
          <cell r="C234" t="str">
            <v>Mbules Tavoline</v>
          </cell>
          <cell r="D234" t="str">
            <v>Koli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351198</v>
          </cell>
          <cell r="C235" t="str">
            <v>Blloqe Betoni</v>
          </cell>
          <cell r="D235" t="str">
            <v>Cope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351199</v>
          </cell>
          <cell r="C236" t="str">
            <v>Cimcakis, Lepirse etj</v>
          </cell>
          <cell r="D236" t="str">
            <v>Leke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351200</v>
          </cell>
          <cell r="C237" t="str">
            <v>Taft</v>
          </cell>
          <cell r="D237" t="str">
            <v>Cope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351201</v>
          </cell>
          <cell r="C238" t="str">
            <v>Silan 1.5 lit</v>
          </cell>
          <cell r="D238" t="str">
            <v>Cope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351202</v>
          </cell>
          <cell r="C239" t="str">
            <v>Dash Lenge</v>
          </cell>
          <cell r="D239" t="str">
            <v>Cope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351203</v>
          </cell>
          <cell r="C240" t="str">
            <v>Redbull</v>
          </cell>
          <cell r="D240" t="str">
            <v>Cope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351204</v>
          </cell>
          <cell r="C241" t="str">
            <v>Caffe 250ml</v>
          </cell>
          <cell r="D241" t="str">
            <v>Cope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351205</v>
          </cell>
          <cell r="C242" t="str">
            <v>Deka 700-750gr</v>
          </cell>
          <cell r="D242" t="str">
            <v>Cope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351206</v>
          </cell>
          <cell r="C243" t="str">
            <v>Gjize</v>
          </cell>
          <cell r="D243" t="str">
            <v>Kg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351207</v>
          </cell>
          <cell r="C244" t="str">
            <v>Deka 2kg</v>
          </cell>
          <cell r="D244" t="str">
            <v>Cope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351208</v>
          </cell>
          <cell r="C245" t="str">
            <v>Freskuese 1.5 Lit</v>
          </cell>
          <cell r="D245" t="str">
            <v>Cope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351209</v>
          </cell>
          <cell r="C246" t="str">
            <v>Freskuese 2 Lit</v>
          </cell>
          <cell r="D246" t="str">
            <v>Cope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351210</v>
          </cell>
          <cell r="C247" t="str">
            <v>Dash 2.8 Kg</v>
          </cell>
          <cell r="D247" t="str">
            <v>Cope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351211</v>
          </cell>
          <cell r="C248" t="str">
            <v>Leter Lagur</v>
          </cell>
          <cell r="D248" t="str">
            <v>Cope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351212</v>
          </cell>
          <cell r="C249" t="str">
            <v>Ilac Xhamash</v>
          </cell>
          <cell r="D249" t="str">
            <v>Cope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351213</v>
          </cell>
          <cell r="C250" t="str">
            <v>Uthull-Limon</v>
          </cell>
          <cell r="D250" t="str">
            <v>Cope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351214</v>
          </cell>
          <cell r="C251" t="str">
            <v>Sode</v>
          </cell>
          <cell r="D251" t="str">
            <v>Cope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351215</v>
          </cell>
          <cell r="C252" t="str">
            <v>Eva Slims</v>
          </cell>
          <cell r="D252" t="str">
            <v>Paket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351216</v>
          </cell>
          <cell r="C253" t="str">
            <v>Test Enesh</v>
          </cell>
          <cell r="D253" t="str">
            <v>Cope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351217</v>
          </cell>
          <cell r="C254" t="str">
            <v>Malboro Black</v>
          </cell>
          <cell r="D254" t="str">
            <v>Paket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351218</v>
          </cell>
          <cell r="C255" t="str">
            <v>Akullore AMG</v>
          </cell>
          <cell r="D255" t="str">
            <v>Leke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351219</v>
          </cell>
          <cell r="C256" t="str">
            <v xml:space="preserve">Lepirese </v>
          </cell>
          <cell r="D256" t="str">
            <v>cop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351220</v>
          </cell>
          <cell r="C257" t="str">
            <v>Thase Bosh</v>
          </cell>
          <cell r="D257" t="str">
            <v>cop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351221</v>
          </cell>
          <cell r="C258" t="str">
            <v>Grure</v>
          </cell>
          <cell r="D258" t="str">
            <v>Kg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351222</v>
          </cell>
          <cell r="C259" t="str">
            <v>Imperial Classic Slims</v>
          </cell>
          <cell r="D259" t="str">
            <v>Paket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351223</v>
          </cell>
          <cell r="C260" t="str">
            <v>Replay</v>
          </cell>
          <cell r="D260" t="str">
            <v>Cope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351224</v>
          </cell>
          <cell r="C261" t="str">
            <v>Croissant 500gr</v>
          </cell>
          <cell r="D261" t="str">
            <v>Cope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351225</v>
          </cell>
          <cell r="C262" t="str">
            <v>Leter Higjenike</v>
          </cell>
          <cell r="D262" t="str">
            <v>Cope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351226</v>
          </cell>
          <cell r="C263" t="str">
            <v>Wiston</v>
          </cell>
          <cell r="D263" t="str">
            <v>Paket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351227</v>
          </cell>
          <cell r="C264" t="str">
            <v>Deodorand</v>
          </cell>
          <cell r="D264" t="str">
            <v>Cope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351228</v>
          </cell>
          <cell r="C265" t="str">
            <v>Dixan 40sc</v>
          </cell>
          <cell r="D265" t="str">
            <v>Cope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351229</v>
          </cell>
          <cell r="C266" t="str">
            <v>Silan 1 Lit</v>
          </cell>
          <cell r="D266" t="str">
            <v>Cope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351230</v>
          </cell>
          <cell r="C267" t="str">
            <v>Silan 2 Lit</v>
          </cell>
          <cell r="D267" t="str">
            <v>Cope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351231</v>
          </cell>
          <cell r="C268" t="str">
            <v>Perwoll 3 lit</v>
          </cell>
          <cell r="D268" t="str">
            <v>Cope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351232</v>
          </cell>
          <cell r="C269" t="str">
            <v>Dixan 1.3 Lit</v>
          </cell>
          <cell r="D269" t="str">
            <v>Cope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351233</v>
          </cell>
          <cell r="C270" t="str">
            <v>Global White</v>
          </cell>
          <cell r="D270" t="str">
            <v>Cope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351234</v>
          </cell>
          <cell r="C271" t="str">
            <v>Iced Coffee 250ml</v>
          </cell>
          <cell r="D271" t="str">
            <v>Cope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351235</v>
          </cell>
          <cell r="C272" t="str">
            <v>Malboro 10</v>
          </cell>
          <cell r="D272" t="str">
            <v>Paket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351236</v>
          </cell>
          <cell r="C273" t="str">
            <v>George Sons HRT</v>
          </cell>
          <cell r="D273" t="str">
            <v>Paket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351237</v>
          </cell>
          <cell r="C274" t="str">
            <v>Fuci 200L</v>
          </cell>
          <cell r="D274" t="str">
            <v>Cope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351238</v>
          </cell>
          <cell r="C275" t="str">
            <v>Camel</v>
          </cell>
          <cell r="D275" t="str">
            <v>Paket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351239</v>
          </cell>
          <cell r="C276" t="str">
            <v>Wiston 10</v>
          </cell>
          <cell r="D276" t="str">
            <v>Paket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351240</v>
          </cell>
          <cell r="C277" t="str">
            <v>Rrjete Teli</v>
          </cell>
          <cell r="D277" t="str">
            <v>Ml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351241</v>
          </cell>
          <cell r="C278" t="str">
            <v>Kos Frutash 4-she</v>
          </cell>
          <cell r="D278" t="str">
            <v>cope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351242</v>
          </cell>
          <cell r="C279" t="str">
            <v>Fast Soft</v>
          </cell>
          <cell r="D279" t="str">
            <v>Cope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351243</v>
          </cell>
          <cell r="C280" t="str">
            <v>Absolut Black</v>
          </cell>
          <cell r="D280" t="str">
            <v>Paket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351244</v>
          </cell>
          <cell r="C281" t="str">
            <v>Daily 1 Kg</v>
          </cell>
          <cell r="D281" t="str">
            <v>Cope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351245</v>
          </cell>
          <cell r="C282" t="str">
            <v>Wash &amp; Go 700 Ml</v>
          </cell>
          <cell r="D282" t="str">
            <v>Cope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351246</v>
          </cell>
          <cell r="C283" t="str">
            <v>Neskafe 250ml</v>
          </cell>
          <cell r="D283" t="str">
            <v>Cope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351247</v>
          </cell>
          <cell r="C284" t="str">
            <v>Mustard</v>
          </cell>
          <cell r="D284" t="str">
            <v>Cope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351248</v>
          </cell>
          <cell r="C285" t="str">
            <v>Vanish</v>
          </cell>
          <cell r="D285" t="str">
            <v>Cope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351249</v>
          </cell>
          <cell r="C286" t="str">
            <v>Salep 400gr</v>
          </cell>
          <cell r="D286" t="str">
            <v>Cope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351250</v>
          </cell>
          <cell r="C287" t="str">
            <v>Buding</v>
          </cell>
          <cell r="D287" t="str">
            <v>Cope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351251</v>
          </cell>
          <cell r="C288" t="str">
            <v>Ariel Leng 1.3 Lit</v>
          </cell>
          <cell r="D288" t="str">
            <v>Cope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351252</v>
          </cell>
          <cell r="C289" t="str">
            <v>Sapun likuid</v>
          </cell>
          <cell r="D289" t="str">
            <v>Cope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351253</v>
          </cell>
          <cell r="C290" t="str">
            <v xml:space="preserve">Cokollate </v>
          </cell>
          <cell r="D290" t="str">
            <v>Kg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351254</v>
          </cell>
          <cell r="C291" t="str">
            <v xml:space="preserve">Kornfleks </v>
          </cell>
          <cell r="D291" t="str">
            <v>Cope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351255</v>
          </cell>
          <cell r="C292" t="str">
            <v>Kerpulla</v>
          </cell>
          <cell r="D292" t="str">
            <v>Cope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351256</v>
          </cell>
          <cell r="C293" t="str">
            <v xml:space="preserve">Veet Kozmetike </v>
          </cell>
          <cell r="D293" t="str">
            <v>Cope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351257</v>
          </cell>
          <cell r="C294" t="str">
            <v>Daily vogel</v>
          </cell>
          <cell r="D294" t="str">
            <v>Cope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351258</v>
          </cell>
          <cell r="C295" t="str">
            <v>Kikirik i madh</v>
          </cell>
          <cell r="D295" t="str">
            <v>Cope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351259</v>
          </cell>
          <cell r="C296" t="str">
            <v>Kapucino</v>
          </cell>
          <cell r="D296" t="str">
            <v>Kuti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351260</v>
          </cell>
          <cell r="C297" t="str">
            <v>Cokollat ezez&amp;bardh</v>
          </cell>
          <cell r="D297" t="str">
            <v>Kuti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351261</v>
          </cell>
          <cell r="C298" t="str">
            <v>Primo 1 L</v>
          </cell>
          <cell r="D298" t="str">
            <v>Cope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351262</v>
          </cell>
          <cell r="C299" t="str">
            <v>Biskota 700 gr</v>
          </cell>
          <cell r="D299" t="str">
            <v>Cope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351263</v>
          </cell>
          <cell r="C300" t="str">
            <v xml:space="preserve">Vaj Ulliri </v>
          </cell>
          <cell r="D300" t="str">
            <v>Cope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351264</v>
          </cell>
          <cell r="C301" t="str">
            <v>Koll</v>
          </cell>
          <cell r="D301" t="str">
            <v xml:space="preserve">Thas 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351265</v>
          </cell>
          <cell r="C302" t="str">
            <v>Fino</v>
          </cell>
          <cell r="D302" t="str">
            <v xml:space="preserve">Thas 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351266</v>
          </cell>
          <cell r="C303" t="str">
            <v>Karelia Blu&amp;Kuqe</v>
          </cell>
          <cell r="D303" t="str">
            <v xml:space="preserve">Paketa 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351267</v>
          </cell>
          <cell r="C304" t="str">
            <v xml:space="preserve">Sallam Extra </v>
          </cell>
          <cell r="D304" t="str">
            <v>Cope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351268</v>
          </cell>
          <cell r="C305" t="str">
            <v>Nukrema Vazo</v>
          </cell>
          <cell r="D305" t="str">
            <v>Cope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351269</v>
          </cell>
          <cell r="C306" t="str">
            <v>Nukrema 1Kg</v>
          </cell>
          <cell r="D306" t="str">
            <v>Cope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351270</v>
          </cell>
          <cell r="C307" t="str">
            <v>Dash 3Lit</v>
          </cell>
          <cell r="D307" t="str">
            <v>Cope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351271</v>
          </cell>
          <cell r="C308" t="str">
            <v>Kafe Mio</v>
          </cell>
          <cell r="D308" t="str">
            <v>Cope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351272</v>
          </cell>
          <cell r="C309" t="str">
            <v>Ariel 3 Kg</v>
          </cell>
          <cell r="D309" t="str">
            <v>Cope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351273</v>
          </cell>
          <cell r="C310" t="str">
            <v xml:space="preserve">Patatina te Lira </v>
          </cell>
          <cell r="D310" t="str">
            <v>Cope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351274</v>
          </cell>
          <cell r="C311" t="str">
            <v>Merix 8  Kg</v>
          </cell>
          <cell r="D311" t="str">
            <v>Cope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351275</v>
          </cell>
          <cell r="C312" t="str">
            <v xml:space="preserve">Lepirese </v>
          </cell>
          <cell r="D312" t="str">
            <v>Kg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351276</v>
          </cell>
          <cell r="C313" t="str">
            <v>Zbutes Robash</v>
          </cell>
          <cell r="D313" t="str">
            <v>Cope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351277</v>
          </cell>
          <cell r="C314" t="str">
            <v>Forma Pariza 380Gr</v>
          </cell>
          <cell r="D314" t="str">
            <v>Cope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351278</v>
          </cell>
          <cell r="C315" t="str">
            <v xml:space="preserve">Pancet </v>
          </cell>
          <cell r="D315" t="str">
            <v>Kg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351279</v>
          </cell>
          <cell r="C316" t="str">
            <v>Pariza 250Gr</v>
          </cell>
          <cell r="D316" t="str">
            <v>Cope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351280</v>
          </cell>
          <cell r="C317" t="str">
            <v>Sallam Luiziana 900Gr</v>
          </cell>
          <cell r="D317" t="str">
            <v>Cope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351281</v>
          </cell>
          <cell r="C318" t="str">
            <v>Hekur</v>
          </cell>
          <cell r="D318" t="str">
            <v>kg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351282</v>
          </cell>
          <cell r="C319" t="str">
            <v>Krem frutash 0.5</v>
          </cell>
          <cell r="D319" t="str">
            <v>Cope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351283</v>
          </cell>
          <cell r="C320" t="str">
            <v>Zog I fresket</v>
          </cell>
          <cell r="D320" t="str">
            <v>Kg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351284</v>
          </cell>
          <cell r="C321" t="str">
            <v xml:space="preserve">Bakllava </v>
          </cell>
          <cell r="D321" t="str">
            <v>Cope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351285</v>
          </cell>
          <cell r="C322" t="str">
            <v xml:space="preserve">Trigona </v>
          </cell>
          <cell r="D322" t="str">
            <v>Cope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351286</v>
          </cell>
          <cell r="C323" t="str">
            <v xml:space="preserve">Qofte </v>
          </cell>
          <cell r="D323" t="str">
            <v>Cope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351287</v>
          </cell>
          <cell r="C324" t="str">
            <v xml:space="preserve">Salcice Pule </v>
          </cell>
          <cell r="D324" t="str">
            <v>Pako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351288</v>
          </cell>
          <cell r="C325" t="str">
            <v>Ace Vogel</v>
          </cell>
          <cell r="D325" t="str">
            <v>Cope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351289</v>
          </cell>
          <cell r="C326" t="str">
            <v>Caj Kanace 0.5 Lit</v>
          </cell>
          <cell r="D326" t="str">
            <v>Cope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351290</v>
          </cell>
          <cell r="C327" t="str">
            <v xml:space="preserve">Buke </v>
          </cell>
          <cell r="D327" t="str">
            <v>Cope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351291</v>
          </cell>
          <cell r="C328" t="str">
            <v xml:space="preserve">Mikser </v>
          </cell>
          <cell r="D328" t="str">
            <v>Cope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351292</v>
          </cell>
          <cell r="C329" t="str">
            <v xml:space="preserve">Pije Alkolike te Forta </v>
          </cell>
          <cell r="D329" t="str">
            <v>Cope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Fatmir Kalluçi</v>
          </cell>
        </row>
        <row r="4">
          <cell r="E4" t="str">
            <v>K38708435O</v>
          </cell>
        </row>
      </sheetData>
      <sheetData sheetId="14"/>
      <sheetData sheetId="15">
        <row r="182">
          <cell r="E182">
            <v>15609981.369999999</v>
          </cell>
          <cell r="F182">
            <v>12906993.65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-14336088.342634402</v>
          </cell>
          <cell r="F188">
            <v>-11739415.529857099</v>
          </cell>
        </row>
        <row r="189">
          <cell r="E189">
            <v>0</v>
          </cell>
          <cell r="F189">
            <v>0</v>
          </cell>
        </row>
        <row r="192">
          <cell r="E192">
            <v>-312000</v>
          </cell>
          <cell r="F192">
            <v>-312000</v>
          </cell>
        </row>
        <row r="194">
          <cell r="E194">
            <v>-200760</v>
          </cell>
          <cell r="F194">
            <v>-233633</v>
          </cell>
        </row>
        <row r="196">
          <cell r="E196">
            <v>0</v>
          </cell>
          <cell r="F196">
            <v>0</v>
          </cell>
        </row>
        <row r="197">
          <cell r="E197">
            <v>-19546</v>
          </cell>
          <cell r="F197">
            <v>-38727</v>
          </cell>
        </row>
        <row r="198">
          <cell r="E198">
            <v>-40050</v>
          </cell>
          <cell r="F198">
            <v>-94948.67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7.95</v>
          </cell>
          <cell r="F206">
            <v>6.76</v>
          </cell>
        </row>
        <row r="209">
          <cell r="E209">
            <v>0</v>
          </cell>
          <cell r="F209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105231.74660483943</v>
          </cell>
          <cell r="F221">
            <v>80183.731521435198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0C778-2BAF-4803-9399-3F6715315E30}">
  <sheetPr codeName="Sheet26">
    <pageSetUpPr fitToPage="1"/>
  </sheetPr>
  <dimension ref="A1:F65"/>
  <sheetViews>
    <sheetView showGridLines="0" tabSelected="1" topLeftCell="A31" zoomScaleNormal="100" workbookViewId="0">
      <selection activeCell="A75" sqref="A7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Fatmir Kalluçi</v>
      </c>
    </row>
    <row r="3" spans="1:6" x14ac:dyDescent="0.25">
      <c r="A3" s="4" t="str">
        <f xml:space="preserve"> "NIPT " &amp; [1]Centro!E4</f>
        <v>NIPT K38708435O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f>ROUND([1]Bilanci!E182,0)</f>
        <v>15609981</v>
      </c>
      <c r="C10" s="11"/>
      <c r="D10" s="14">
        <f>+ROUND([1]Bilanci!F182,0)</f>
        <v>12906994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17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18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f>+ROUND([1]Bilanci!E188,0)</f>
        <v>-14336088</v>
      </c>
      <c r="C19" s="11"/>
      <c r="D19" s="14">
        <f>+ROUND([1]Bilanci!F188,0)</f>
        <v>-11739416</v>
      </c>
      <c r="E19" s="10"/>
      <c r="F19" s="3"/>
    </row>
    <row r="20" spans="1:6" x14ac:dyDescent="0.25">
      <c r="A20" s="13" t="s">
        <v>20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f>+ROUND([1]Bilanci!E192,0)</f>
        <v>-312000</v>
      </c>
      <c r="C22" s="11"/>
      <c r="D22" s="14">
        <f>+ROUND([1]Bilanci!F192,0)</f>
        <v>-312000</v>
      </c>
      <c r="E22" s="10"/>
      <c r="F22" s="3"/>
    </row>
    <row r="23" spans="1:6" x14ac:dyDescent="0.25">
      <c r="A23" s="13" t="s">
        <v>23</v>
      </c>
      <c r="B23" s="14">
        <f>+ROUND([1]Bilanci!E194,0)</f>
        <v>-200760</v>
      </c>
      <c r="C23" s="11"/>
      <c r="D23" s="14">
        <f>+ROUND([1]Bilanci!F194,0)</f>
        <v>-233633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26</v>
      </c>
      <c r="B26" s="14">
        <f>+ROUND([1]Bilanci!E197,0)</f>
        <v>-19546</v>
      </c>
      <c r="C26" s="11"/>
      <c r="D26" s="14">
        <f>+ROUND([1]Bilanci!F197,0)</f>
        <v>-38727</v>
      </c>
      <c r="E26" s="10"/>
      <c r="F26" s="3"/>
    </row>
    <row r="27" spans="1:6" x14ac:dyDescent="0.25">
      <c r="A27" s="9" t="s">
        <v>27</v>
      </c>
      <c r="B27" s="14">
        <f>+ROUND([1]Bilanci!E198,0)</f>
        <v>-40050</v>
      </c>
      <c r="C27" s="11"/>
      <c r="D27" s="14">
        <f>+ROUND([1]Bilanci!F198,0)</f>
        <v>-94949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f>ROUND([1]Bilanci!E204,0)</f>
        <v>0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f>+ROUND([1]Bilanci!E206,0)</f>
        <v>8</v>
      </c>
      <c r="C34" s="11"/>
      <c r="D34" s="14">
        <f>+ROUND([1]Bilanci!F206,0)</f>
        <v>7</v>
      </c>
      <c r="E34" s="10"/>
      <c r="F34" s="3"/>
    </row>
    <row r="35" spans="1:6" x14ac:dyDescent="0.25">
      <c r="A35" s="9" t="s">
        <v>35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f>+ROUND([1]Bilanci!E213,0)</f>
        <v>0</v>
      </c>
      <c r="C37" s="11"/>
      <c r="D37" s="14">
        <f>+ROUND([1]Bilanci!F213,0)</f>
        <v>0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42</v>
      </c>
      <c r="B42" s="17">
        <f>SUM(B9:B41)</f>
        <v>701545</v>
      </c>
      <c r="C42" s="18"/>
      <c r="D42" s="17">
        <f>SUM(D9:D41)</f>
        <v>488276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f>ROUND(-[1]Bilanci!E221,0)</f>
        <v>-105232</v>
      </c>
      <c r="C44" s="11"/>
      <c r="D44" s="14">
        <f>+ROUND(-[1]Bilanci!F221,0)</f>
        <v>-80184</v>
      </c>
      <c r="E44" s="10"/>
      <c r="F44" s="3"/>
    </row>
    <row r="45" spans="1:6" x14ac:dyDescent="0.25">
      <c r="A45" s="13" t="s">
        <v>45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46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47</v>
      </c>
      <c r="B47" s="17">
        <f>SUM(B42:B46)</f>
        <v>596313</v>
      </c>
      <c r="C47" s="18"/>
      <c r="D47" s="17">
        <f>SUM(D42:D46)</f>
        <v>408092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f>+ROUND([1]Bilanci!E241,0)</f>
        <v>0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50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51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52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f>B47+B55</f>
        <v>596313</v>
      </c>
      <c r="C57" s="32"/>
      <c r="D57" s="31">
        <f>D47+D55</f>
        <v>408092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2021-07-20T13:18:57Z</dcterms:created>
  <dcterms:modified xsi:type="dcterms:W3CDTF">2021-07-20T13:19:28Z</dcterms:modified>
</cp:coreProperties>
</file>