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0860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C23" i="1"/>
  <c r="C12"/>
  <c r="C17" s="1"/>
  <c r="B23"/>
  <c r="B12"/>
  <c r="B17" s="1"/>
  <c r="M11"/>
  <c r="M15"/>
  <c r="N14"/>
  <c r="N26"/>
  <c r="M8"/>
  <c r="M22"/>
  <c r="M18"/>
  <c r="N13"/>
  <c r="N19"/>
  <c r="N17"/>
  <c r="M25"/>
  <c r="M14"/>
  <c r="M13"/>
  <c r="N25"/>
  <c r="N22"/>
  <c r="N20"/>
  <c r="N16"/>
  <c r="N9"/>
  <c r="N23"/>
  <c r="N21"/>
  <c r="M16"/>
  <c r="N8"/>
  <c r="N6"/>
  <c r="M17"/>
  <c r="M10"/>
  <c r="N18"/>
  <c r="M23"/>
  <c r="N15"/>
  <c r="M27"/>
  <c r="N27"/>
  <c r="M12"/>
  <c r="M21"/>
  <c r="M19"/>
  <c r="N7"/>
  <c r="N24"/>
  <c r="N12"/>
  <c r="M7"/>
  <c r="N11"/>
  <c r="M20"/>
  <c r="N10"/>
  <c r="M6"/>
  <c r="M24"/>
  <c r="M9"/>
  <c r="M26"/>
  <c r="C25" l="1"/>
  <c r="C27" s="1"/>
  <c r="B25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<sst xmlns="http://schemas.openxmlformats.org/spreadsheetml/2006/main" count="28" uniqueCount="27">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</sst>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0" fillId="0" borderId="0" xfId="0" applyNumberFormat="1" applyFill="1" applyBorder="1"/>
    <xf numFmtId="3" fontId="8" fillId="0" borderId="0" xfId="0" applyNumberFormat="1" applyFont="1" applyBorder="1" applyAlignment="1">
      <alignment vertical="center"/>
    </xf>
    <xf numFmtId="0" fontId="10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7" sqref="E27"/>
    </sheetView>
  </sheetViews>
  <sheetFormatPr defaultRowHeight="15"/>
  <cols>
    <col min="1" max="1" width="72.28515625" customWidth="1"/>
    <col min="2" max="2" width="10.5703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5" t="s">
        <v>24</v>
      </c>
      <c r="B2" s="17" t="s">
        <v>23</v>
      </c>
      <c r="C2" s="17" t="s">
        <v>23</v>
      </c>
    </row>
    <row r="3" spans="1:14" ht="15" customHeight="1">
      <c r="A3" s="26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10" t="s">
        <v>19</v>
      </c>
      <c r="B6" s="19">
        <v>49105438</v>
      </c>
      <c r="C6" s="20">
        <v>6042317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0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21">
        <v>-33877056</v>
      </c>
      <c r="C10" s="20">
        <v>-3329555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21">
        <v>0</v>
      </c>
      <c r="C11" s="20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2">
        <f>SUM(B13:B14)</f>
        <v>-3539553</v>
      </c>
      <c r="C12" s="22">
        <f>C13+C14</f>
        <v>-1545000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1">
        <v>-2953365</v>
      </c>
      <c r="C13" s="23">
        <v>-1250365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1">
        <v>-586188</v>
      </c>
      <c r="C14" s="23">
        <v>-294635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4">
        <v>-3605131</v>
      </c>
      <c r="C15" s="2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4">
        <v>-1839000</v>
      </c>
      <c r="C16" s="23">
        <v>-413808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6244698</v>
      </c>
      <c r="C17" s="7">
        <f>SUM(C6:C12,C15:C16)</f>
        <v>753954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B20+B21+B22</f>
        <v>0</v>
      </c>
      <c r="C23" s="7">
        <f>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6244698</v>
      </c>
      <c r="C25" s="6">
        <f>C17+C23</f>
        <v>753954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-458580</v>
      </c>
      <c r="C26" s="1">
        <v>-37698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5786118</v>
      </c>
      <c r="C27" s="2">
        <f>C25+C26</f>
        <v>716256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GENT</cp:lastModifiedBy>
  <dcterms:created xsi:type="dcterms:W3CDTF">2018-06-20T15:30:23Z</dcterms:created>
  <dcterms:modified xsi:type="dcterms:W3CDTF">2020-07-30T19:04:32Z</dcterms:modified>
</cp:coreProperties>
</file>