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BILANCE 2018 QKB\9. MOG 2018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/>
  <c r="B23" i="1"/>
  <c r="C17" i="1"/>
  <c r="B25" i="1"/>
  <c r="B27" i="1" s="1"/>
  <c r="C23" i="1" l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<sst xmlns="http://schemas.openxmlformats.org/spreadsheetml/2006/main" count="26" uniqueCount="25">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</sst>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1"/>
  <sheetViews>
    <sheetView tabSelected="1" workbookViewId="0">
      <selection activeCell="C21" sqref="C21"/>
    </sheetView>
  </sheetViews>
  <sheetFormatPr defaultRowHeight="15" x14ac:dyDescent="0.25"/>
  <cols>
    <col min="1" max="1" width="72.28515625" customWidth="1"/>
    <col min="2" max="2" width="14.42578125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5">
        <v>13577692</v>
      </c>
      <c r="C6" s="16">
        <v>11848507</v>
      </c>
    </row>
    <row r="7" spans="1:3" x14ac:dyDescent="0.25">
      <c r="A7" s="6" t="s">
        <v>18</v>
      </c>
      <c r="B7" s="16"/>
      <c r="C7" s="16"/>
    </row>
    <row r="8" spans="1:3" x14ac:dyDescent="0.25">
      <c r="A8" s="6" t="s">
        <v>17</v>
      </c>
      <c r="B8" s="16"/>
      <c r="C8" s="16"/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17"/>
      <c r="C10" s="16"/>
    </row>
    <row r="11" spans="1:3" x14ac:dyDescent="0.25">
      <c r="A11" s="6" t="s">
        <v>14</v>
      </c>
      <c r="B11" s="17">
        <v>-6157971</v>
      </c>
      <c r="C11" s="16">
        <v>-5260051</v>
      </c>
    </row>
    <row r="12" spans="1:3" x14ac:dyDescent="0.25">
      <c r="A12" s="6" t="s">
        <v>13</v>
      </c>
      <c r="B12" s="18">
        <f>B13+B14</f>
        <v>-16047933</v>
      </c>
      <c r="C12" s="18">
        <f>C13+C14</f>
        <v>-18922906</v>
      </c>
    </row>
    <row r="13" spans="1:3" x14ac:dyDescent="0.25">
      <c r="A13" s="9" t="s">
        <v>12</v>
      </c>
      <c r="B13" s="17">
        <v>-14260575</v>
      </c>
      <c r="C13" s="16">
        <v>-17007863</v>
      </c>
    </row>
    <row r="14" spans="1:3" x14ac:dyDescent="0.25">
      <c r="A14" s="9" t="s">
        <v>11</v>
      </c>
      <c r="B14" s="17">
        <v>-1787358</v>
      </c>
      <c r="C14" s="16">
        <v>-1915043</v>
      </c>
    </row>
    <row r="15" spans="1:3" x14ac:dyDescent="0.25">
      <c r="A15" s="6" t="s">
        <v>10</v>
      </c>
      <c r="B15" s="19">
        <v>-921221</v>
      </c>
      <c r="C15" s="20">
        <v>-924326</v>
      </c>
    </row>
    <row r="16" spans="1:3" x14ac:dyDescent="0.25">
      <c r="A16" s="6" t="s">
        <v>9</v>
      </c>
      <c r="B16" s="19"/>
      <c r="C16" s="20"/>
    </row>
    <row r="17" spans="1:3" x14ac:dyDescent="0.25">
      <c r="A17" s="7" t="s">
        <v>8</v>
      </c>
      <c r="B17" s="21">
        <f>B6+B10+B11+B12+B15+B16</f>
        <v>-9549433</v>
      </c>
      <c r="C17" s="21">
        <f>C6+C10+C11+C12+C15+C16</f>
        <v>-13258776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23"/>
      <c r="C19" s="16"/>
    </row>
    <row r="20" spans="1:3" x14ac:dyDescent="0.25">
      <c r="A20" s="5" t="s">
        <v>6</v>
      </c>
      <c r="B20" s="23"/>
      <c r="C20" s="16"/>
    </row>
    <row r="21" spans="1:3" x14ac:dyDescent="0.25">
      <c r="A21" s="6" t="s">
        <v>5</v>
      </c>
      <c r="B21" s="17">
        <v>-2446139</v>
      </c>
      <c r="C21" s="16">
        <v>-2084297</v>
      </c>
    </row>
    <row r="22" spans="1:3" x14ac:dyDescent="0.25">
      <c r="A22" s="6" t="s">
        <v>4</v>
      </c>
      <c r="B22" s="17"/>
      <c r="C22" s="16">
        <v>-69724</v>
      </c>
    </row>
    <row r="23" spans="1:3" x14ac:dyDescent="0.25">
      <c r="A23" s="4" t="s">
        <v>3</v>
      </c>
      <c r="B23" s="21">
        <f>SUM(B21:B22)</f>
        <v>-2446139</v>
      </c>
      <c r="C23" s="21">
        <f>SUM(C21:C22)</f>
        <v>-2154021</v>
      </c>
    </row>
    <row r="24" spans="1:3" x14ac:dyDescent="0.25">
      <c r="A24" s="2"/>
      <c r="B24" s="24"/>
      <c r="C24" s="16"/>
    </row>
    <row r="25" spans="1:3" ht="15.75" thickBot="1" x14ac:dyDescent="0.3">
      <c r="A25" s="2" t="s">
        <v>2</v>
      </c>
      <c r="B25" s="25">
        <f>B17+B23</f>
        <v>-11995572</v>
      </c>
      <c r="C25" s="25">
        <f>C17+C23</f>
        <v>-15412797</v>
      </c>
    </row>
    <row r="26" spans="1:3" x14ac:dyDescent="0.25">
      <c r="A26" s="3" t="s">
        <v>1</v>
      </c>
      <c r="B26" s="15"/>
      <c r="C26" s="16"/>
    </row>
    <row r="27" spans="1:3" ht="15.75" thickBot="1" x14ac:dyDescent="0.3">
      <c r="A27" s="2" t="s">
        <v>0</v>
      </c>
      <c r="B27" s="26">
        <f>SUM(B25:B26)</f>
        <v>-11995572</v>
      </c>
      <c r="C27" s="26">
        <f>SUM(C25:C26)</f>
        <v>-15412797</v>
      </c>
    </row>
    <row r="28" spans="1:3" ht="15.75" thickTop="1" x14ac:dyDescent="0.25">
      <c r="A28" s="1"/>
      <c r="B28" s="16"/>
      <c r="C28" s="16"/>
    </row>
    <row r="29" spans="1:3" x14ac:dyDescent="0.25">
      <c r="A29" s="1"/>
      <c r="B29" s="16"/>
      <c r="C29" s="16"/>
    </row>
    <row r="30" spans="1:3" x14ac:dyDescent="0.25">
      <c r="A30" s="1"/>
      <c r="B30" s="1"/>
      <c r="C30" s="1"/>
    </row>
    <row r="31" spans="1:3" x14ac:dyDescent="0.25">
      <c r="B31" s="27"/>
      <c r="C31" s="2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2019-07-25T07:51:57Z</dcterms:modified>
</cp:coreProperties>
</file>