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C25" s="1"/>
  <c r="C27" s="1"/>
  <c r="B12" l="1"/>
  <c r="B17" s="1"/>
  <c r="B25" s="1"/>
  <c r="B27" s="1"/>
  <c r="C12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<sst xmlns="http://schemas.openxmlformats.org/spreadsheetml/2006/main" count="28" uniqueCount="27">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</sst>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37" fontId="11" fillId="0" borderId="4" xfId="1" applyNumberFormat="1" applyFont="1" applyFill="1" applyBorder="1" applyAlignment="1" applyProtection="1">
      <alignment horizontal="right" wrapText="1"/>
    </xf>
    <xf numFmtId="37" fontId="12" fillId="0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/>
    <xf numFmtId="0" fontId="8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7" fontId="13" fillId="0" borderId="3" xfId="0" applyNumberFormat="1" applyFont="1" applyFill="1" applyBorder="1" applyAlignment="1">
      <alignment horizontal="right"/>
    </xf>
    <xf numFmtId="0" fontId="0" fillId="0" borderId="0" xfId="0" applyFont="1" applyFill="1" applyBorder="1"/>
    <xf numFmtId="37" fontId="13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0" sqref="F10"/>
    </sheetView>
  </sheetViews>
  <sheetFormatPr defaultRowHeight="15"/>
  <cols>
    <col min="1" max="1" width="72.28515625" style="3" customWidth="1"/>
    <col min="2" max="2" width="10.42578125" style="3" bestFit="1" customWidth="1"/>
    <col min="3" max="3" width="13" style="3" customWidth="1"/>
    <col min="4" max="5" width="9.140625" style="3"/>
    <col min="6" max="6" width="9.140625" style="3" customWidth="1"/>
    <col min="7" max="7" width="8.5703125" style="3" customWidth="1"/>
    <col min="8" max="10" width="9.140625" style="3"/>
    <col min="11" max="11" width="12.140625" style="3" customWidth="1"/>
    <col min="12" max="12" width="3" style="3" bestFit="1" customWidth="1"/>
    <col min="13" max="13" width="24.7109375" style="3" bestFit="1" customWidth="1"/>
    <col min="14" max="14" width="26.140625" style="3" bestFit="1" customWidth="1"/>
    <col min="15" max="16384" width="9.140625" style="3"/>
  </cols>
  <sheetData>
    <row r="1" spans="1:14">
      <c r="M1" s="3" t="s">
        <v>26</v>
      </c>
      <c r="N1" s="4" t="s">
        <v>25</v>
      </c>
    </row>
    <row r="2" spans="1:14" ht="15" customHeight="1">
      <c r="A2" s="5" t="s">
        <v>24</v>
      </c>
      <c r="B2" s="6" t="s">
        <v>23</v>
      </c>
      <c r="C2" s="6" t="s">
        <v>23</v>
      </c>
    </row>
    <row r="3" spans="1:14" ht="15" customHeight="1">
      <c r="A3" s="7"/>
      <c r="B3" s="6" t="s">
        <v>22</v>
      </c>
      <c r="C3" s="6" t="s">
        <v>21</v>
      </c>
    </row>
    <row r="4" spans="1:14">
      <c r="A4" s="8" t="s">
        <v>20</v>
      </c>
      <c r="B4" s="9"/>
      <c r="C4" s="9"/>
    </row>
    <row r="5" spans="1:14">
      <c r="B5" s="10"/>
      <c r="C5" s="9"/>
    </row>
    <row r="6" spans="1:14">
      <c r="A6" s="11" t="s">
        <v>19</v>
      </c>
      <c r="B6" s="1">
        <v>52923806</v>
      </c>
      <c r="C6" s="25">
        <v>51784092</v>
      </c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1" t="s">
        <v>18</v>
      </c>
      <c r="B7" s="1">
        <v>133417</v>
      </c>
      <c r="C7" s="25">
        <v>130400</v>
      </c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>
      <c r="A8" s="11" t="s">
        <v>17</v>
      </c>
      <c r="B8" s="9"/>
      <c r="C8" s="24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>
      <c r="A9" s="11" t="s">
        <v>16</v>
      </c>
      <c r="B9" s="9"/>
      <c r="C9" s="24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>
      <c r="A10" s="11" t="s">
        <v>15</v>
      </c>
      <c r="B10" s="1">
        <v>-39683988</v>
      </c>
      <c r="C10" s="23">
        <v>-29953906</v>
      </c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>
      <c r="A11" s="11" t="s">
        <v>14</v>
      </c>
      <c r="B11" s="12"/>
      <c r="C11" s="23">
        <v>-1394264</v>
      </c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>
      <c r="A12" s="11" t="s">
        <v>13</v>
      </c>
      <c r="B12" s="1">
        <f>SUM(B13:B14)</f>
        <v>-2622832</v>
      </c>
      <c r="C12" s="12">
        <f>SUM(C13:C14)</f>
        <v>-2787730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>
      <c r="A13" s="13" t="s">
        <v>12</v>
      </c>
      <c r="B13" s="1">
        <v>-2247500</v>
      </c>
      <c r="C13" s="23">
        <v>-2388800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>
      <c r="A14" s="13" t="s">
        <v>11</v>
      </c>
      <c r="B14" s="1">
        <v>-375332</v>
      </c>
      <c r="C14" s="23">
        <v>-398930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>
      <c r="A15" s="11" t="s">
        <v>10</v>
      </c>
      <c r="B15" s="1">
        <v>-100560</v>
      </c>
      <c r="C15" s="23">
        <v>-93888</v>
      </c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>
      <c r="A16" s="11" t="s">
        <v>9</v>
      </c>
      <c r="B16" s="1">
        <v>-7631248</v>
      </c>
      <c r="C16" s="23">
        <v>-13273472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>
      <c r="A17" s="14" t="s">
        <v>8</v>
      </c>
      <c r="B17" s="26">
        <f>SUM(B6:B12,B15:B16)</f>
        <v>3018595</v>
      </c>
      <c r="C17" s="26">
        <f>SUM(C6:C12,C15:C16)</f>
        <v>4411232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>
      <c r="A18" s="16"/>
      <c r="B18" s="17"/>
      <c r="C18" s="17"/>
      <c r="M18" s="3" t="e">
        <f t="shared" ca="1" si="0"/>
        <v>#NAME?</v>
      </c>
      <c r="N18" s="3" t="e">
        <f t="shared" ca="1" si="1"/>
        <v>#NAME?</v>
      </c>
    </row>
    <row r="19" spans="1:14">
      <c r="A19" s="18" t="s">
        <v>7</v>
      </c>
      <c r="B19" s="14"/>
      <c r="C19" s="24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>
      <c r="A20" s="12" t="s">
        <v>6</v>
      </c>
      <c r="B20" s="14">
        <v>0</v>
      </c>
      <c r="C20" s="24">
        <v>0</v>
      </c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>
      <c r="A21" s="11" t="s">
        <v>5</v>
      </c>
      <c r="B21" s="12">
        <v>0</v>
      </c>
      <c r="C21" s="24">
        <v>0</v>
      </c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>
      <c r="A22" s="11" t="s">
        <v>4</v>
      </c>
      <c r="B22" s="12">
        <v>0</v>
      </c>
      <c r="C22" s="24">
        <v>0</v>
      </c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>
      <c r="A23" s="16" t="s">
        <v>3</v>
      </c>
      <c r="B23" s="15">
        <f>SUM(B20:B22)</f>
        <v>0</v>
      </c>
      <c r="C23" s="15">
        <f>SUM(C20:C22)</f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>
      <c r="A24" s="19"/>
      <c r="B24" s="20"/>
      <c r="C24" s="24"/>
      <c r="M24" s="3" t="e">
        <f t="shared" ca="1" si="0"/>
        <v>#NAME?</v>
      </c>
      <c r="N24" s="3" t="e">
        <f t="shared" ca="1" si="1"/>
        <v>#NAME?</v>
      </c>
    </row>
    <row r="25" spans="1:14" ht="15.75" thickBot="1">
      <c r="A25" s="19" t="s">
        <v>2</v>
      </c>
      <c r="B25" s="21">
        <f>B17+B23</f>
        <v>3018595</v>
      </c>
      <c r="C25" s="21">
        <f>C17+C23</f>
        <v>4411232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>
      <c r="A26" s="20" t="s">
        <v>1</v>
      </c>
      <c r="B26" s="2">
        <v>-453423</v>
      </c>
      <c r="C26" s="2">
        <v>-663185</v>
      </c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.75" thickBot="1">
      <c r="A27" s="19" t="s">
        <v>0</v>
      </c>
      <c r="B27" s="22">
        <f>B25+B26</f>
        <v>2565172</v>
      </c>
      <c r="C27" s="22">
        <f>C25+C26</f>
        <v>3748047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.75" thickTop="1">
      <c r="A28" s="9"/>
      <c r="B28" s="9"/>
      <c r="C28" s="9"/>
    </row>
    <row r="29" spans="1:14">
      <c r="A29" s="9"/>
      <c r="B29" s="9"/>
      <c r="C29" s="9"/>
    </row>
    <row r="30" spans="1:14">
      <c r="A30" s="9"/>
      <c r="B30" s="9"/>
      <c r="C30" s="9"/>
    </row>
  </sheetData>
  <mergeCells count="1">
    <mergeCell ref="A2:A3"/>
  </mergeCells>
  <pageMargins left="0.34" right="0.3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2020-07-12T09:31:16Z</cp:lastPrinted>
  <dcterms:created xsi:type="dcterms:W3CDTF">2018-06-20T15:30:23Z</dcterms:created>
  <dcterms:modified xsi:type="dcterms:W3CDTF">2020-07-12T09:31:49Z</dcterms:modified>
</cp:coreProperties>
</file>