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810" yWindow="-195" windowWidth="8190" windowHeight="9225" activeTab="9"/>
  </bookViews>
  <sheets>
    <sheet name="KAPAKU" sheetId="19" r:id="rId1"/>
    <sheet name="BILANC 2013" sheetId="11" r:id="rId2"/>
    <sheet name="PASH  2013" sheetId="12" r:id="rId3"/>
    <sheet name="PFP 2013" sheetId="15" r:id="rId4"/>
    <sheet name="PNK 2013" sheetId="14" r:id="rId5"/>
    <sheet name="Shenimet" sheetId="25" r:id="rId6"/>
    <sheet name="AAM" sheetId="16" r:id="rId7"/>
    <sheet name="Lista AAM" sheetId="24" r:id="rId8"/>
    <sheet name="P.S.1 e 2 " sheetId="20" r:id="rId9"/>
    <sheet name="P.S. 3 " sheetId="21" r:id="rId10"/>
  </sheets>
  <definedNames>
    <definedName name="_xlnm.Print_Area" localSheetId="6">AAM!$A$1:$G$47</definedName>
    <definedName name="_xlnm.Print_Area" localSheetId="1">'BILANC 2013'!$A$1:$G$117</definedName>
    <definedName name="_xlnm.Print_Area" localSheetId="8">'P.S.1 e 2 '!$A$1:$F$92</definedName>
    <definedName name="_xlnm.Print_Area" localSheetId="2">'PASH  2013'!$A$1:$F$42</definedName>
    <definedName name="_xlnm.Print_Area" localSheetId="3">'PFP 2013'!$B$1:$E$46</definedName>
    <definedName name="_xlnm.Print_Area" localSheetId="4">'PNK 2013'!$A$1:$J$35</definedName>
    <definedName name="_xlnm.Print_Area" localSheetId="5">Shenimet!$A$1:$D$144</definedName>
  </definedNames>
  <calcPr calcId="144525"/>
</workbook>
</file>

<file path=xl/calcChain.xml><?xml version="1.0" encoding="utf-8"?>
<calcChain xmlns="http://schemas.openxmlformats.org/spreadsheetml/2006/main">
  <c r="D49" i="15" l="1"/>
  <c r="D50" i="15" s="1"/>
  <c r="E49" i="15"/>
  <c r="E50" i="15" s="1"/>
  <c r="E45" i="12" l="1"/>
  <c r="F45" i="12" l="1"/>
  <c r="G121" i="11" l="1"/>
  <c r="J38" i="14" l="1"/>
  <c r="F121" i="11" l="1"/>
</calcChain>
</file>

<file path=xl/sharedStrings.xml><?xml version="1.0" encoding="utf-8"?>
<sst xmlns="http://schemas.openxmlformats.org/spreadsheetml/2006/main" count="909" uniqueCount="600">
  <si>
    <t>A</t>
  </si>
  <si>
    <t>B</t>
  </si>
  <si>
    <t>III.</t>
  </si>
  <si>
    <t>I</t>
  </si>
  <si>
    <t>II</t>
  </si>
  <si>
    <t>SHENIME</t>
  </si>
  <si>
    <t>AKTIVE AFATSHKURTRA</t>
  </si>
  <si>
    <t>Derivative dhe aktive te mbajtura per tregetim</t>
  </si>
  <si>
    <t>Derivativet</t>
  </si>
  <si>
    <t>Totali 2</t>
  </si>
  <si>
    <t>Aktive te tjera financiare afatshkurtra</t>
  </si>
  <si>
    <t>Llogari/ Kerkesa afatshkurtra</t>
  </si>
  <si>
    <t>Llogari/ Kerkesa te tjera afatshkurtra</t>
  </si>
  <si>
    <t>Istrumenta te tjera borxhi</t>
  </si>
  <si>
    <t>Investime te tjera financiare</t>
  </si>
  <si>
    <t>Aktive monetare</t>
  </si>
  <si>
    <t>Totali 3</t>
  </si>
  <si>
    <t>Inventari</t>
  </si>
  <si>
    <t>Lendet e para</t>
  </si>
  <si>
    <t>Prodhim ne proces</t>
  </si>
  <si>
    <t>Produkte te gatshme</t>
  </si>
  <si>
    <t>Mallra per rishitje</t>
  </si>
  <si>
    <t>Parapagesat per furnizime</t>
  </si>
  <si>
    <t>Totali 4</t>
  </si>
  <si>
    <t>Aktivet biologjike afatshkurtra</t>
  </si>
  <si>
    <t>Aktivet biologjike afatshkurtra te mbajtura per shitje</t>
  </si>
  <si>
    <t>Parapagimet dhe shpenzimet e shtyra</t>
  </si>
  <si>
    <t>TOTAL I AKTIVEVE AFATSHKURTRA (I)</t>
  </si>
  <si>
    <t>AKTIVET AFATGJATA</t>
  </si>
  <si>
    <t>Investimet financiare afatgjata</t>
  </si>
  <si>
    <t>Totali 1</t>
  </si>
  <si>
    <t>Toka</t>
  </si>
  <si>
    <t>Ndertesa</t>
  </si>
  <si>
    <t>Makineri e paisje</t>
  </si>
  <si>
    <t>Aktive te tjera afatgjata materiale (me vl. Kontabel)</t>
  </si>
  <si>
    <t>Aktivet biologjike afatgjata</t>
  </si>
  <si>
    <t>Aktivet  afatgjata jomateriale</t>
  </si>
  <si>
    <t>Kapitali aksioner i papaguar</t>
  </si>
  <si>
    <t>Aktive te tjera afatgjata</t>
  </si>
  <si>
    <t>TOTALI I AKTIVEVE AFATGJATA (II)</t>
  </si>
  <si>
    <t>TOTALI I AKTIVEVE AFATGJATA (I+II)</t>
  </si>
  <si>
    <t>Huat dhe parapagimet</t>
  </si>
  <si>
    <t>Te pagushme ndaj punonjesve</t>
  </si>
  <si>
    <t>Detyrime tatimore</t>
  </si>
  <si>
    <t>Parapagimet e arketuara</t>
  </si>
  <si>
    <t>Grantet dhe te ardhura te shtyra</t>
  </si>
  <si>
    <t>Provizionet afatshkurtra</t>
  </si>
  <si>
    <t>Hua afatgjata</t>
  </si>
  <si>
    <t>Huamarrje te tjera afatgjata</t>
  </si>
  <si>
    <t>Provizione afatgjata</t>
  </si>
  <si>
    <t>KAPITALI</t>
  </si>
  <si>
    <t>Aksionet e pakices (perdoret vetem ne PF te konsolid)</t>
  </si>
  <si>
    <t>Kapitali  aksionare</t>
  </si>
  <si>
    <t>Primi i aksionit</t>
  </si>
  <si>
    <t>Njesite dhe aksionet e thesarit(negative)</t>
  </si>
  <si>
    <t>Rezerva statutore</t>
  </si>
  <si>
    <t>Rezerva ligjore</t>
  </si>
  <si>
    <t>Rezerva te tjera</t>
  </si>
  <si>
    <t>Fitimet e pashperndara</t>
  </si>
  <si>
    <t>Fitim (humbja) e vitit financiar</t>
  </si>
  <si>
    <t>TOTALI I KAPITALIT (III)</t>
  </si>
  <si>
    <t>TOTALI I DETYRIMEVE DHE KAPITALIT(I+II+III)</t>
  </si>
  <si>
    <t>Kapitali qe i perket aksionereve te shoqerise meme</t>
  </si>
  <si>
    <t>(perdoret vetem ne PF te konsolid)</t>
  </si>
  <si>
    <t>SHITJET NETO</t>
  </si>
  <si>
    <t>Te ardhura te tjera nga veprimtarite e shfrytezimit</t>
  </si>
  <si>
    <t>Shpenzime te tjera nga veprimtaria e shrytezimit</t>
  </si>
  <si>
    <t>Shenzime personeli</t>
  </si>
  <si>
    <t>Shpenzime te sigurimeve shoqerore</t>
  </si>
  <si>
    <t>Renia ne vlere (Zhvleresimi) dhe amortizimi</t>
  </si>
  <si>
    <t xml:space="preserve">Te ardhurat dhe shpenzimet financiare nga pjesemarrjet </t>
  </si>
  <si>
    <t>Te ardhurat dhe shpenzimet financiare nga njesite e kontroll</t>
  </si>
  <si>
    <t xml:space="preserve">Te ardhurat dhe shpenzimet financiare </t>
  </si>
  <si>
    <t>Mallrat lendet e para dhe sherbimet te konsumuara</t>
  </si>
  <si>
    <t>Emertimi</t>
  </si>
  <si>
    <t xml:space="preserve">Te ardhurat dhe shpenzimet financiare nga interesi </t>
  </si>
  <si>
    <t>Te ardhura dhe shpenzime te tjera financiare</t>
  </si>
  <si>
    <t>Shpenzimet per tatimin e fitimit</t>
  </si>
  <si>
    <t>Elemente te pasqyrave te konsoliduara</t>
  </si>
  <si>
    <t>Nr</t>
  </si>
  <si>
    <t>Kapitali aksionar</t>
  </si>
  <si>
    <t>Primi aksionit</t>
  </si>
  <si>
    <t>Aksione thesari</t>
  </si>
  <si>
    <t>Rezerva stat.ligjore</t>
  </si>
  <si>
    <t>Fitimi pashpernare</t>
  </si>
  <si>
    <t xml:space="preserve">    TOTALI</t>
  </si>
  <si>
    <t>Efekti ndryshimeve ne politikat kontabel</t>
  </si>
  <si>
    <t>Pozicioni i rregulluar</t>
  </si>
  <si>
    <t>Fitimi neto per periudhen kontabel</t>
  </si>
  <si>
    <t>Emetimi aksioneve</t>
  </si>
  <si>
    <t>Aksione te thesari te riblera</t>
  </si>
  <si>
    <t xml:space="preserve"> Nje pasqyre e pa konsoliduar</t>
  </si>
  <si>
    <t>Te pagushme ndaj furnitoreve</t>
  </si>
  <si>
    <t>Detyrime ndaj sigurimeve</t>
  </si>
  <si>
    <t>Per tatim fitimi</t>
  </si>
  <si>
    <t>Per tvsh</t>
  </si>
  <si>
    <t>Per tatim ne burim</t>
  </si>
  <si>
    <t>Dividente per tu paguar</t>
  </si>
  <si>
    <t>Hua dhe detyrime te tjera</t>
  </si>
  <si>
    <t>Detyrime ndaj ortakeve</t>
  </si>
  <si>
    <t>Periudha</t>
  </si>
  <si>
    <t>Debitor, kreditor te tjere</t>
  </si>
  <si>
    <t>Tatim mbi Fitimin</t>
  </si>
  <si>
    <t>Tvsh</t>
  </si>
  <si>
    <t>Te drejta dhe detyrime ndaj ortakeve</t>
  </si>
  <si>
    <t>Inventari i imet</t>
  </si>
  <si>
    <t>PASIVET AFATSHKURTRA</t>
  </si>
  <si>
    <t>A K T I V E T</t>
  </si>
  <si>
    <t>P A S I V E T    D H E    K A P I T A L I</t>
  </si>
  <si>
    <t>Pershkrimi i Elementeve</t>
  </si>
  <si>
    <t>Paraardhese</t>
  </si>
  <si>
    <t>Raportuese</t>
  </si>
  <si>
    <t>A.B.I.1</t>
  </si>
  <si>
    <t>A.B.I.2</t>
  </si>
  <si>
    <t>A.B.I.3</t>
  </si>
  <si>
    <t>A.B.I.4</t>
  </si>
  <si>
    <t>A.B.I.5</t>
  </si>
  <si>
    <t>A.B.I.6</t>
  </si>
  <si>
    <t>A.B.I.7</t>
  </si>
  <si>
    <t>A.B.II.1</t>
  </si>
  <si>
    <t>A.B.II.2</t>
  </si>
  <si>
    <t>A.B.II.3</t>
  </si>
  <si>
    <t>A.B.II.4</t>
  </si>
  <si>
    <t>A.B.II.5</t>
  </si>
  <si>
    <t>A.B.II.6</t>
  </si>
  <si>
    <t>P.B.I.2</t>
  </si>
  <si>
    <t>P.B.I.1</t>
  </si>
  <si>
    <t>P.B.I.3</t>
  </si>
  <si>
    <t>P.B.I.4</t>
  </si>
  <si>
    <t>P.B.I.5</t>
  </si>
  <si>
    <t>P.B.III.1</t>
  </si>
  <si>
    <t>P.B.II.1</t>
  </si>
  <si>
    <t>P.B.II.2</t>
  </si>
  <si>
    <t>P.B.II.3</t>
  </si>
  <si>
    <t>P.B.II.4</t>
  </si>
  <si>
    <t>P.B.III.2</t>
  </si>
  <si>
    <t>P.B.III.3</t>
  </si>
  <si>
    <t>P.B.III.4</t>
  </si>
  <si>
    <t>P.B.III.5</t>
  </si>
  <si>
    <t>P.B.III.6</t>
  </si>
  <si>
    <t>P.B.III.7</t>
  </si>
  <si>
    <t>P.B.III.8</t>
  </si>
  <si>
    <t>P.B.III.9</t>
  </si>
  <si>
    <t>P.B.III.10</t>
  </si>
  <si>
    <t>Shuma e parashikuar per rreziqe</t>
  </si>
  <si>
    <t>Rritja e rezerves se kapitalit</t>
  </si>
  <si>
    <t>Klient per mallra,produkte dhe sherbime</t>
  </si>
  <si>
    <t>Fitimet (humbjet) nga kursi i kembimit</t>
  </si>
  <si>
    <t>Pagat e personelit</t>
  </si>
  <si>
    <t>Te ardhurat dhe shpenzimet financ nga invest te tjera  fin afat gjata</t>
  </si>
  <si>
    <t>Totali i shpenzimeve (shumat 4-7)</t>
  </si>
  <si>
    <t xml:space="preserve">BILANCI KONTABËL </t>
  </si>
  <si>
    <t>i</t>
  </si>
  <si>
    <t>ii</t>
  </si>
  <si>
    <t>iii</t>
  </si>
  <si>
    <t>iv</t>
  </si>
  <si>
    <t>v</t>
  </si>
  <si>
    <t>vi</t>
  </si>
  <si>
    <t>vii</t>
  </si>
  <si>
    <t>ix</t>
  </si>
  <si>
    <t>viii</t>
  </si>
  <si>
    <t>Bazuar ne klasifikimin e shpenzimeve sipas natyres</t>
  </si>
  <si>
    <t>TOTALI I PASIVEVEVE AFATSHKURTRA (I)</t>
  </si>
  <si>
    <t>PASIVE AFATGJATA</t>
  </si>
  <si>
    <t>TOTALI I PASIVEVVE AFATGJATA (II)</t>
  </si>
  <si>
    <t>TOTALI I PASIVEVEVE  (I+II)</t>
  </si>
  <si>
    <t>Per tatim mbi ardhurat personale</t>
  </si>
  <si>
    <t>Ndryshimet ne inventarin e produkteve te gatshme dhe te punes ne proces(pakesimet njihen si shpenzime dhe rritjet si pakesim i shpenzimeve ,shpenz negative)</t>
  </si>
  <si>
    <t>Fitimi Para Tatimit (9+/-13)</t>
  </si>
  <si>
    <t>Fitimi (Humbja) Neto nga Fitimi (14-15)</t>
  </si>
  <si>
    <t>Fitimi (humbja) nga veprimtaria  Kryesore shfrytezimit (1+2+/-3-8)</t>
  </si>
  <si>
    <t>Monedha lek</t>
  </si>
  <si>
    <t>Pasqyra e te Ardhurave dhe Shpenzimeve</t>
  </si>
  <si>
    <t>701, 705</t>
  </si>
  <si>
    <t>702, 708</t>
  </si>
  <si>
    <t>641, 648</t>
  </si>
  <si>
    <t>761, 661</t>
  </si>
  <si>
    <t>762, 662</t>
  </si>
  <si>
    <t>763, 764, 765, 664, 665</t>
  </si>
  <si>
    <t>767, 667</t>
  </si>
  <si>
    <t>769,669</t>
  </si>
  <si>
    <t>768, 668</t>
  </si>
  <si>
    <t>Totali i te ardhurave dhe shpenzimeve financiare (+/-10+/-11+/-12.1+/-12.2+/-12.3+/-12.4)</t>
  </si>
  <si>
    <t>Dividentet e paguar</t>
  </si>
  <si>
    <t>Fluksi i parave nga veprimtaria e shfrytezimit</t>
  </si>
  <si>
    <t>Mjete monetare te arketuara nga klientet</t>
  </si>
  <si>
    <t>Mjete monetare te arketuara nga hua overdraft</t>
  </si>
  <si>
    <t>Mjete monetare te arketuara nga sig shoq</t>
  </si>
  <si>
    <t>Mjete monetare te ardhura nga veprimtarite,interesa</t>
  </si>
  <si>
    <t>Mjete monetare te paguara ndaj furnitoreve dhe punonjesve</t>
  </si>
  <si>
    <t>Interes i paguar  dhe komisione</t>
  </si>
  <si>
    <t>Tatim mbi fitimin i paguar,tvsh,tap</t>
  </si>
  <si>
    <t>Pagesa taksa dog dhe tjera</t>
  </si>
  <si>
    <t>Gjoba</t>
  </si>
  <si>
    <t>Mjete monetare nga veprimtarite e shfrytezimit</t>
  </si>
  <si>
    <t>Fluksi monetar nga veprimtarite investuese</t>
  </si>
  <si>
    <t xml:space="preserve"> Blerja e njesise se kontrolluar X minus parate e Arketuara</t>
  </si>
  <si>
    <t xml:space="preserve"> Blerja e aktiveve afatgjata materile</t>
  </si>
  <si>
    <t xml:space="preserve"> Te ardhura nga shitja e paisjeve</t>
  </si>
  <si>
    <t xml:space="preserve"> Interesi i arketuar</t>
  </si>
  <si>
    <t xml:space="preserve"> Dividenetet e arketuar</t>
  </si>
  <si>
    <t>Fluksi monetar nga aktivitetet financiare</t>
  </si>
  <si>
    <t xml:space="preserve"> Te ardhura nga emetimi i kapitalit aksioner</t>
  </si>
  <si>
    <t xml:space="preserve"> Te ardhura nga huamarrja afatgjata</t>
  </si>
  <si>
    <t xml:space="preserve"> Pagesat e detyrimeve te qerase financiare</t>
  </si>
  <si>
    <t xml:space="preserve"> Dividente te paguar</t>
  </si>
  <si>
    <t xml:space="preserve"> MM neto te pardorura ne veprimtarite Financiare</t>
  </si>
  <si>
    <t>Rritja/Renia neto e mjeteve monetare</t>
  </si>
  <si>
    <t>Mjetet monetare ne fillim te periudhes kontabel</t>
  </si>
  <si>
    <t>Mjetet monetare ne fund te periudhes kontabel</t>
  </si>
  <si>
    <t>Sasia</t>
  </si>
  <si>
    <t>Ndertime</t>
  </si>
  <si>
    <t>Makineri,paisje</t>
  </si>
  <si>
    <t>Mjete transporti</t>
  </si>
  <si>
    <t>TOTALI</t>
  </si>
  <si>
    <t>Pasqyre Nr.1</t>
  </si>
  <si>
    <t>Në ooo/Lekë</t>
  </si>
  <si>
    <t>ANEKS STATISTIKOR</t>
  </si>
  <si>
    <t>TE ARDHURAT</t>
  </si>
  <si>
    <t>Numri i Llogarise</t>
  </si>
  <si>
    <t>Kodi Statistikor</t>
  </si>
  <si>
    <t>Shitjet gjithsej (a + b +c )</t>
  </si>
  <si>
    <t>a)</t>
  </si>
  <si>
    <t>Te ardhura nga shitja e Produktit te vet</t>
  </si>
  <si>
    <t>701/702/703</t>
  </si>
  <si>
    <t>b)</t>
  </si>
  <si>
    <t>Te ardhura nga shitja e Shërbimeve</t>
  </si>
  <si>
    <t>c)</t>
  </si>
  <si>
    <t>te ardhura nga shitja e Mallrave</t>
  </si>
  <si>
    <t>Të ardhura nga shitje të tjera (a+b+c)</t>
  </si>
  <si>
    <t>Qeraja</t>
  </si>
  <si>
    <t>Komisione</t>
  </si>
  <si>
    <t>Transport per te tjeret</t>
  </si>
  <si>
    <t>Ndryshimet në inventarin e produkteve të gatshëm e prodhimeve në proçes</t>
  </si>
  <si>
    <t>Shtesat (+)</t>
  </si>
  <si>
    <t>Pakesimet (-)</t>
  </si>
  <si>
    <t>Prodhimi per qellimet e vet ndermarrjes dhe per kapital :</t>
  </si>
  <si>
    <t>nga i cili: Prodhim i aktiveve afatgjata</t>
  </si>
  <si>
    <t>Të ardhura nga grantet (Subvencione)</t>
  </si>
  <si>
    <t>Të tjera</t>
  </si>
  <si>
    <t>Të ardhura nga shitja e aktiveve afatgjata</t>
  </si>
  <si>
    <t>I)</t>
  </si>
  <si>
    <t>Totali i te ardhurave I= (1+2+/-3+4+5+6+7+8)</t>
  </si>
  <si>
    <t>Pasqyre Nr.2</t>
  </si>
  <si>
    <t>SHPENZIMET</t>
  </si>
  <si>
    <t>Blerje, shpenzime (a+/-b+c+/-d+e)</t>
  </si>
  <si>
    <t>Blerje/shpenzime materiale dhe materiale të tjera</t>
  </si>
  <si>
    <t>601+602</t>
  </si>
  <si>
    <t>Ndryshimet e gjëndjeve të Materialeve (+/-)</t>
  </si>
  <si>
    <t>Mallra të blera</t>
  </si>
  <si>
    <t>605/1</t>
  </si>
  <si>
    <t>d)</t>
  </si>
  <si>
    <t>Ndryshimet e gjëndjeve të Mallrave (+/-)</t>
  </si>
  <si>
    <t>e)</t>
  </si>
  <si>
    <t>Shpenzime per sherbime</t>
  </si>
  <si>
    <t>605/2</t>
  </si>
  <si>
    <t>Shpenzime per personelin (a+b)</t>
  </si>
  <si>
    <t>a-</t>
  </si>
  <si>
    <t>b-</t>
  </si>
  <si>
    <t>Shpenzimet për sig.shoqërore dhe shëndetsore</t>
  </si>
  <si>
    <t>Amortizimet dhe zhvlerësimet</t>
  </si>
  <si>
    <t>Shërbime nga të tretë (a+b+c+d+e+f+g+h+i+j+k+l+m)</t>
  </si>
  <si>
    <t>Sherbimet nga nen-kontraktoret</t>
  </si>
  <si>
    <t>Trajtime te pergjithshme</t>
  </si>
  <si>
    <t>Qera</t>
  </si>
  <si>
    <t>Mirembajtje dhe riparime</t>
  </si>
  <si>
    <t>Shpenzime për Siguracione</t>
  </si>
  <si>
    <t>f)</t>
  </si>
  <si>
    <t>Kerkim studime</t>
  </si>
  <si>
    <t>g)</t>
  </si>
  <si>
    <t>Sherbime të tjera</t>
  </si>
  <si>
    <t>h)</t>
  </si>
  <si>
    <t>Shpenzime per koncesione, patenta dhe licensa</t>
  </si>
  <si>
    <t>i)</t>
  </si>
  <si>
    <t>Shpenzime per publicitet, reklama</t>
  </si>
  <si>
    <t>j)</t>
  </si>
  <si>
    <t>Transferime, udhetime, dieta</t>
  </si>
  <si>
    <t>k)</t>
  </si>
  <si>
    <t>Shpenzime postare dhe telekomunikacioni</t>
  </si>
  <si>
    <t>l)</t>
  </si>
  <si>
    <t>Shpenzime transporti</t>
  </si>
  <si>
    <t>per Blerje</t>
  </si>
  <si>
    <t>per shitje</t>
  </si>
  <si>
    <t>m)</t>
  </si>
  <si>
    <t>Shpenzime per sherbime bankare</t>
  </si>
  <si>
    <t>Tatime dhe taksa (a+b+c+d)</t>
  </si>
  <si>
    <t>Taksa dhe tarifa doganore</t>
  </si>
  <si>
    <t>Akciza</t>
  </si>
  <si>
    <t>Taksa dhe tarifa vendore</t>
  </si>
  <si>
    <t>Taksa e regjistrimit dhe tatime te tjera</t>
  </si>
  <si>
    <t>635+638</t>
  </si>
  <si>
    <t>II)</t>
  </si>
  <si>
    <t>Totali i shpenzimeve II=(1+2+3+4+5)</t>
  </si>
  <si>
    <t>Informatë:</t>
  </si>
  <si>
    <t>Numri mesatar i te punesuarve</t>
  </si>
  <si>
    <t>Investimet</t>
  </si>
  <si>
    <t>Shtimi i aseteve fikse</t>
  </si>
  <si>
    <t>nga te cilat: asete te reja</t>
  </si>
  <si>
    <t>Pakesimi i aseteve fikse</t>
  </si>
  <si>
    <t>nga te cilat shitja e aseteve ekzistuese</t>
  </si>
  <si>
    <t>Pasqyre Nr.3</t>
  </si>
  <si>
    <t>Te ardhurat nga aktiviteti</t>
  </si>
  <si>
    <t>Grupi</t>
  </si>
  <si>
    <t>Aktiviteti</t>
  </si>
  <si>
    <t>Tregti</t>
  </si>
  <si>
    <t>Tregti karburanti</t>
  </si>
  <si>
    <t>Tregti ushqimore,pije</t>
  </si>
  <si>
    <t>Tregti materiale ndertimi</t>
  </si>
  <si>
    <t>Tregti cigaresh</t>
  </si>
  <si>
    <t>Tregti artikuj industrial</t>
  </si>
  <si>
    <t>Farmaci</t>
  </si>
  <si>
    <t>Eksport mallrash</t>
  </si>
  <si>
    <t>Tregti te tjera</t>
  </si>
  <si>
    <t>Totali i te ardhurave nga    tregtia</t>
  </si>
  <si>
    <t>Ndertim</t>
  </si>
  <si>
    <t>Ndertim banese</t>
  </si>
  <si>
    <t>Ndertim pune publike</t>
  </si>
  <si>
    <t>Ndertime te tjera</t>
  </si>
  <si>
    <t>Totali i te ardhurave nga ndertimi</t>
  </si>
  <si>
    <t>Prodhim</t>
  </si>
  <si>
    <t>Eksport, prodhime te ndryshme</t>
  </si>
  <si>
    <t>Fason te cdo lloji</t>
  </si>
  <si>
    <t>Prodhim materiale ndertimi</t>
  </si>
  <si>
    <t>Prodhim ushqimore</t>
  </si>
  <si>
    <t>Prodhim pije alkolike, etj</t>
  </si>
  <si>
    <t>Prodhime energji</t>
  </si>
  <si>
    <t>Prodhim hidrokarbure,</t>
  </si>
  <si>
    <t>Prodhime te tjera</t>
  </si>
  <si>
    <t>III</t>
  </si>
  <si>
    <t>Totali i te ardhurave nga prodhimi</t>
  </si>
  <si>
    <t>Transport</t>
  </si>
  <si>
    <t>Transport mallrash</t>
  </si>
  <si>
    <t>Transport malli nderkombetare</t>
  </si>
  <si>
    <t>Transport udhetaresh</t>
  </si>
  <si>
    <t>Transport udhetaresh nderkombetare</t>
  </si>
  <si>
    <t>IV</t>
  </si>
  <si>
    <t>Totali i te ardhurave nga transporti</t>
  </si>
  <si>
    <t>Sherbimi</t>
  </si>
  <si>
    <t>Sherbime financiare</t>
  </si>
  <si>
    <t>Siguracione</t>
  </si>
  <si>
    <t>Sherbime mjekesore</t>
  </si>
  <si>
    <t>Bar restorante</t>
  </si>
  <si>
    <t>Hoteleri</t>
  </si>
  <si>
    <t>Lojra Fati</t>
  </si>
  <si>
    <t>Veprimtari televizive</t>
  </si>
  <si>
    <t>Telekomunikacion</t>
  </si>
  <si>
    <t>Eksport sherbimish te ndryshme</t>
  </si>
  <si>
    <t>Profesione te lira</t>
  </si>
  <si>
    <t>Sherbime te tjera</t>
  </si>
  <si>
    <t>V</t>
  </si>
  <si>
    <t>Totali i te ardhurave nga sherbimet</t>
  </si>
  <si>
    <t>TOALI (I+II+III+IV+V)</t>
  </si>
  <si>
    <t>Nr. I te punesuarve</t>
  </si>
  <si>
    <t>Me page nga 30.001 deri  ne 66.500 leke</t>
  </si>
  <si>
    <t>Me page nga 66.501 deri ne 84.100 leke</t>
  </si>
  <si>
    <t>Me page me te larte se 84.100 leke</t>
  </si>
  <si>
    <t>Totali</t>
  </si>
  <si>
    <t>NIPT -K56606008B</t>
  </si>
  <si>
    <t>109</t>
  </si>
  <si>
    <t>444</t>
  </si>
  <si>
    <t>Emërtimi dhe Forma ligjore</t>
  </si>
  <si>
    <t>NIPT -i</t>
  </si>
  <si>
    <t>Adresa e Selisë</t>
  </si>
  <si>
    <t>Data e krijimit</t>
  </si>
  <si>
    <t>Nr. Regjistrit Tregëtar</t>
  </si>
  <si>
    <t>Veprimtaria Kryesore</t>
  </si>
  <si>
    <t>PASQYRAT  FINANCIARE</t>
  </si>
  <si>
    <t>( Në zbatim të Standartit Kombëtar të Kontabilitetit Nr. 2 dhe Ligjit nr. 9228, Datë 29.04.2004                            "Për Kontabilitetin dhe Pasqyrat Financiare"  )</t>
  </si>
  <si>
    <t>Pasqyra Financiare janë individuale</t>
  </si>
  <si>
    <t>Po</t>
  </si>
  <si>
    <t>Pasqyra Financiare janë të konsoliduara</t>
  </si>
  <si>
    <t>Jo</t>
  </si>
  <si>
    <t>Pasqyra Financiare janë të shprehura në</t>
  </si>
  <si>
    <t>lek</t>
  </si>
  <si>
    <t>Pasqyra Financiare janë të rrumbullakosura në</t>
  </si>
  <si>
    <t>Periudha Kontabël e Pasqyrave Financiare</t>
  </si>
  <si>
    <t>Nga</t>
  </si>
  <si>
    <t>Deri</t>
  </si>
  <si>
    <t>Data e mbylljes së Pasqyrave Financiare</t>
  </si>
  <si>
    <t>Paisje kompjuterike</t>
  </si>
  <si>
    <t>Paisje Zyre</t>
  </si>
  <si>
    <t>Aktive afat gjata materiale ne proçes</t>
  </si>
  <si>
    <t xml:space="preserve">Aktive afat gjata materiale </t>
  </si>
  <si>
    <t>Huamarrjet Afatshkurtra</t>
  </si>
  <si>
    <t>Arka</t>
  </si>
  <si>
    <t>Banka</t>
  </si>
  <si>
    <t xml:space="preserve"> MM neto te perdorura ne veprimtarite investuese</t>
  </si>
  <si>
    <t>Pozicioni me 31 dhjetore 2011</t>
  </si>
  <si>
    <t>Viti 2012</t>
  </si>
  <si>
    <t>Pozicioni me 31 dhjetore 2012</t>
  </si>
  <si>
    <t xml:space="preserve">ANGJELIN HASAJ </t>
  </si>
  <si>
    <t>K87629701P</t>
  </si>
  <si>
    <t>01.03.2008</t>
  </si>
  <si>
    <t>dhe Ushqimore</t>
  </si>
  <si>
    <t>Angjelin Hasaj</t>
  </si>
  <si>
    <t xml:space="preserve"> ANGJELIN HASAJ PF</t>
  </si>
  <si>
    <t>NIPTI K87629701P</t>
  </si>
  <si>
    <t>PERSONI FIZIK</t>
  </si>
  <si>
    <t xml:space="preserve">Angjelin Hasaj </t>
  </si>
  <si>
    <t xml:space="preserve">Kamion Mercedes Benz </t>
  </si>
  <si>
    <t>Lek</t>
  </si>
  <si>
    <t>DATA</t>
  </si>
  <si>
    <t>PERSHKRIMI</t>
  </si>
  <si>
    <t>SASIA</t>
  </si>
  <si>
    <t>ÇMIMI</t>
  </si>
  <si>
    <t>KURSI</t>
  </si>
  <si>
    <t>31.12.2009</t>
  </si>
  <si>
    <t xml:space="preserve">  </t>
  </si>
  <si>
    <t>ANGJELIN HASAJ</t>
  </si>
  <si>
    <t>Viti 2013</t>
  </si>
  <si>
    <t>Periudha raporuese 01.01.2013 deri 31.12.2013</t>
  </si>
  <si>
    <t>Paqyra e Fluksit te Parase 31.12.2013</t>
  </si>
  <si>
    <t>Paqyra e Ndryshimeve ne Kapital 31.12.2013</t>
  </si>
  <si>
    <t>Pozicioni me 31 dhjetore 2013</t>
  </si>
  <si>
    <t>Aktivet Afatgjata Materiale  me vlere fillestare 2013</t>
  </si>
  <si>
    <t>Gjendje 01/01/2013</t>
  </si>
  <si>
    <t>Shtesa v.2013</t>
  </si>
  <si>
    <t>Pakesime v.2013</t>
  </si>
  <si>
    <t>Gjendje 31/12/2013</t>
  </si>
  <si>
    <t>Amortizimi A.A.Materiale 2013</t>
  </si>
  <si>
    <t>Vlera Kontabel Neto e A.A.Materiale  2013</t>
  </si>
  <si>
    <t>Lista Aktiveve Afatgjata Materiale 31.12.2013</t>
  </si>
  <si>
    <t>v.2013</t>
  </si>
  <si>
    <t>Te punesuar mesatarisht per vitin 2013:</t>
  </si>
  <si>
    <t>Bajzë, Qëndër, M.Madhe</t>
  </si>
  <si>
    <t xml:space="preserve">Tregtim me Pakicë Materiale Ndërtimi </t>
  </si>
  <si>
    <t>Me page nga 22.001 deri ne 30.000 leke</t>
  </si>
  <si>
    <t>NIPT : K87629701P</t>
  </si>
  <si>
    <t>SHËNIMET  SHPJEGUESE</t>
  </si>
  <si>
    <t>PËR  PASQYRAT FINANCIARE MBYLLUR ME 31.12.2013</t>
  </si>
  <si>
    <t>A II</t>
  </si>
  <si>
    <t>POLITIKAT KONTABËL</t>
  </si>
  <si>
    <t>A.B.I.</t>
  </si>
  <si>
    <t>AKTIVET  AFAT SHKURTRA</t>
  </si>
  <si>
    <t>Nuk ka</t>
  </si>
  <si>
    <t>Klient për mallra,produkte dhe shërbime</t>
  </si>
  <si>
    <t>Debitorë,Kreditorë të tjerë</t>
  </si>
  <si>
    <t>Tatim mbi fitimin (iii.1+iii.2-iii.3)</t>
  </si>
  <si>
    <t>Tvsh (iv.1+ iv.2+ iv.3- iv.4)</t>
  </si>
  <si>
    <t>Të drejta e detyrime ndaj ortakëve</t>
  </si>
  <si>
    <t>Lendët e para</t>
  </si>
  <si>
    <t>Inventari Imet</t>
  </si>
  <si>
    <t>Prodhim në proces</t>
  </si>
  <si>
    <t>Produkte të gatshme</t>
  </si>
  <si>
    <t>Mallra për rishitje</t>
  </si>
  <si>
    <t>Parapagesa për furnizime</t>
  </si>
  <si>
    <t>Shpenzime të periudhave të ardhshme</t>
  </si>
  <si>
    <t>A.B.II</t>
  </si>
  <si>
    <t>P.B.I</t>
  </si>
  <si>
    <t>PASIVET  AFATSHKURTRA</t>
  </si>
  <si>
    <t>Overdraftet bankare</t>
  </si>
  <si>
    <t>Huamarrje afat shkuatra</t>
  </si>
  <si>
    <t>Të pagueshme ndaj furnitoreve</t>
  </si>
  <si>
    <t>Të pagueshme ndaj punonjësve</t>
  </si>
  <si>
    <t>Detyrime për Sigurime Shoq.Shend.</t>
  </si>
  <si>
    <t>Detyrime tatimore për Tatim Fitimin</t>
  </si>
  <si>
    <t>Detyrime tatimore për Tvsh-në</t>
  </si>
  <si>
    <t>Detyrime tatimore për Tatimin në Burim</t>
  </si>
  <si>
    <t>Dividente për tu paguar</t>
  </si>
  <si>
    <t>Hua dhe detyrime të  tjera</t>
  </si>
  <si>
    <t>P.B.II</t>
  </si>
  <si>
    <t>PASIVET  AFATGJATA</t>
  </si>
  <si>
    <t>P.B.III</t>
  </si>
  <si>
    <t>P.A.SH.</t>
  </si>
  <si>
    <t>Pasqyra e të ardhurave dhe shpenzimeve</t>
  </si>
  <si>
    <t>Personi Fizik</t>
  </si>
  <si>
    <t>INFORMACION I PËRGJITHSHËM</t>
  </si>
  <si>
    <t xml:space="preserve">A.I </t>
  </si>
  <si>
    <t xml:space="preserve"> SHËNIMET QË SHPJEGOJNË ZËRAT E NDRYSHËM TË PASQYRAVE FINANCIARE.</t>
  </si>
  <si>
    <t>B.</t>
  </si>
  <si>
    <t>Kuadri ligjor: Ligjit 9228, dt 29.04.2004 "Për Kontabilitetin dhe Pasqyrat Financiare", i ndryshuar.</t>
  </si>
  <si>
    <t>Kuadri kontabël i aplikuar : Standartet Kombëtare të Kontabilitetit në Shqipëri. (SKK 2; 49)</t>
  </si>
  <si>
    <t>Baza e përgatitjes së PF : Të drejtat dhe detyrimet e konstatuara. (SSK 1, 35)</t>
  </si>
  <si>
    <t>Parimet dhe karakteristikat cilësore të përdorura për hartimin e PF: (SKK 1; 38 - 69)</t>
  </si>
  <si>
    <t xml:space="preserve">A.B.I.1 </t>
  </si>
  <si>
    <t>Derivative dhe aktive të mbajtura për tregtim:</t>
  </si>
  <si>
    <t>Aktive të tjera financiare afatshkurtra</t>
  </si>
  <si>
    <t>Aktive biologjike afatshkurtra</t>
  </si>
  <si>
    <t>Aktive afatshkurtra të mbajtura për rishitje</t>
  </si>
  <si>
    <t>Parapagime dhe shpenzime të shtyra</t>
  </si>
  <si>
    <t xml:space="preserve">P.B.I.1  </t>
  </si>
  <si>
    <t>Huamarjet</t>
  </si>
  <si>
    <t xml:space="preserve">P.B.I.2 </t>
  </si>
  <si>
    <t>Huat  dhe  parapagimet</t>
  </si>
  <si>
    <t xml:space="preserve">P.B.I.3 </t>
  </si>
  <si>
    <t>Huat  afatgjata</t>
  </si>
  <si>
    <t xml:space="preserve">P.B.II.1 </t>
  </si>
  <si>
    <t>Huamarje të tjera afatgjata</t>
  </si>
  <si>
    <t xml:space="preserve">P.B.II.2 </t>
  </si>
  <si>
    <t>Grantet dhe të ardhurat e shtyra</t>
  </si>
  <si>
    <t xml:space="preserve">P.B.II.3 </t>
  </si>
  <si>
    <t>Provizionet afatgjata</t>
  </si>
  <si>
    <t xml:space="preserve">P.B.II.4 </t>
  </si>
  <si>
    <t>Aksionet e pakices (PF te konsoliduara)</t>
  </si>
  <si>
    <t xml:space="preserve">P.B.III.1 </t>
  </si>
  <si>
    <t xml:space="preserve">P.B.III.2 </t>
  </si>
  <si>
    <t xml:space="preserve">P.B.III.3 </t>
  </si>
  <si>
    <t>Njësite ose aksionet e thesarit (Negative)</t>
  </si>
  <si>
    <t>Rezervat statutore</t>
  </si>
  <si>
    <t>Rezervat ligjore</t>
  </si>
  <si>
    <t>Rezervat e tjera</t>
  </si>
  <si>
    <t>Fitimet e pa shperndara</t>
  </si>
  <si>
    <t>Fitimi i vitit financiar</t>
  </si>
  <si>
    <t>Të ardhurat</t>
  </si>
  <si>
    <t>Të ardhurat e realizuara nga aktivitetikryesor</t>
  </si>
  <si>
    <t>Shpenzime për materiale</t>
  </si>
  <si>
    <t>Shpenzime personeli</t>
  </si>
  <si>
    <t>Amortizimi i Aktiveve Afatgjata</t>
  </si>
  <si>
    <t>Fitimi para tatimeve</t>
  </si>
  <si>
    <t xml:space="preserve">P.A.SH.14    </t>
  </si>
  <si>
    <t>P.A.SH.15</t>
  </si>
  <si>
    <t>P.A.SH.16</t>
  </si>
  <si>
    <t>P.A.SH.17</t>
  </si>
  <si>
    <t>Fitimi pas tatimit</t>
  </si>
  <si>
    <t>1.  Tatim fitimi i Rimbusueshëm në fillim të vitit</t>
  </si>
  <si>
    <t>2.  Tatim fitimi i parapaguar gjatë vitit 2012</t>
  </si>
  <si>
    <t>3.  Detyrimi për tatim fitimin sipas bilancit</t>
  </si>
  <si>
    <t>4.  Ulje nga aktkontrolli i dt.07/03/2013</t>
  </si>
  <si>
    <t>1.  Tvsh e rimbursueshme në celje të vitit</t>
  </si>
  <si>
    <t>2.  Tvsh e zbritëshme në blerje gjatë vitit</t>
  </si>
  <si>
    <t>3.  Tvsh e paguar gjatë vitit</t>
  </si>
  <si>
    <t>4.  Tvsh e pagueshme në shitje gjatë vitit</t>
  </si>
  <si>
    <t>5.  Tvsh e zbritur nga kontrolli i dt.07/03/2013</t>
  </si>
  <si>
    <t>Kapitali aksionereve te shoq.meme (PF te kons.)</t>
  </si>
  <si>
    <t xml:space="preserve">Lek  </t>
  </si>
  <si>
    <t xml:space="preserve">Lek   </t>
  </si>
  <si>
    <t>SHËNIME TË TJERA SHPJEGEUSE:</t>
  </si>
  <si>
    <t xml:space="preserve">C. </t>
  </si>
  <si>
    <t>Ngjarje të ndodhura pas datës së bilancit, për të cilat bëhen rregullime, apo ngjarje të ndodhura pas dates së bilancit për të cilat nuk bëhen rregullime   nuk ka. Gabime materiale të ndodhura në periudhat kontabel të mëparëshme nuk ka. Drejtimi ka hartuar pasqyrat financiare me supozimin se e ka siguruar mundësinë për vazhdimin e aktivitetit edhe më shumë se për 12 muajt e ardhshëm.</t>
  </si>
  <si>
    <t>- Qira</t>
  </si>
  <si>
    <t>- Taksat vendore</t>
  </si>
  <si>
    <t>- Komisione bankare</t>
  </si>
  <si>
    <t>- Gjoba</t>
  </si>
  <si>
    <t>- Sherbime nga te tretë</t>
  </si>
  <si>
    <t>Tatimin mbi të Ardhurat Personale</t>
  </si>
  <si>
    <t>Pas njohjes fillestare drejtimi e ka vlerësuar inventarin me më të voglen mes kostos dhe vlerës neto të realizueshme nuk kishte arsye që inventari ti nështrohej zhvlersimit. (SKK 4: 11, 14, 24)</t>
  </si>
  <si>
    <t>Paraja, kërkesat për t`u arkëtuar, furnitorët dhe kreditorët e tjerë janë vlerësuar me vlerën nominale të shumës për t`u arkëtuar ose të shumës për t`u paguar meqënëse pagesat do të bëhen në një afat të shkurtër.</t>
  </si>
  <si>
    <t xml:space="preserve">Inventari fillimisht  është matur me kosto. Për përcaktimin e kostos së inventarit është zgjedhur metoda mesatares së ponderuar. </t>
  </si>
  <si>
    <t>- Parimin e paraqitjes me besnikëri.</t>
  </si>
  <si>
    <t>- Parimin e përparesisë së përmbajtjes ekonomike mbi formen ligjore.</t>
  </si>
  <si>
    <t>- Parimin e paanshmerisë pa asnje influencim të qëllimshëm.</t>
  </si>
  <si>
    <t>- Parimin e maturisë pa optimizëm të tepëruar, pa nën e mbivlerësim të qëllimshëm.</t>
  </si>
  <si>
    <t>- Parimin e plotësisë duke paraqitur një pamje të vërtetë e të drejtë të PF.</t>
  </si>
  <si>
    <t>- Parimin e qëndrushmerisë për të mos ndryshuar politikat e metodat kontabel.</t>
  </si>
  <si>
    <t>Investimet  financiare afatgjata</t>
  </si>
  <si>
    <t>Aktive afatgjata materiale    Vl.mbetur</t>
  </si>
  <si>
    <t>Makineri dhe paisje</t>
  </si>
  <si>
    <t>Paisje Informatike</t>
  </si>
  <si>
    <t>Kapitali aksioner i pa paguar</t>
  </si>
  <si>
    <t xml:space="preserve">P.B.I.4 </t>
  </si>
  <si>
    <t xml:space="preserve">P.B.I.5 </t>
  </si>
  <si>
    <t xml:space="preserve">A.B.I.4 </t>
  </si>
  <si>
    <t>Për lehtësinë e përdoruesve shenimet e pasqyrave financire të këtij viti e në vazhdim do të paraqiten të shprehura në 000/lek.</t>
  </si>
  <si>
    <t>000/lek</t>
  </si>
  <si>
    <t>Angjelin Hasaj PF</t>
  </si>
  <si>
    <t>f)  Besushmëria për hartimin e Pasqyrave Financiare  është e siguruar pasi nuk ka gabime materiale duke zbatuar parimet e mëposhtëme :</t>
  </si>
  <si>
    <t>e) Materialiteti është vlerësuar nga ana jonë duke marrë para sysh aspektet sasiore she cilësore të  informacionit,  dhe  në  bazë  të  tij,  Pasqyrat  Financiare  janë  hartuar  vetëm  për  zëra materiale. Pasqyrat financiare janë përgatitur në lek.</t>
  </si>
  <si>
    <t>d) Kuptushmëria e Pasqyrave Financiare është realizuar në masën e plotë për të qënë të qarta dhe  të  kuptushme  për  përdorues  të  jashtëm  që  kanë  njohuri  të  përgjithëshme  e  të mjaftueshme në fushën e kontabilitetit.</t>
  </si>
  <si>
    <t>c) Kompensim midis një aktivi dhe një pasivi nuk ka, ndërsa midis të ardhurave dhe shpenzimeve ka vetem në rastet që lejohen nga SKK.</t>
  </si>
  <si>
    <t>b) Vijimësia e veprimtarise ekonomike të njësisë sonë raportuse është e siguruar duke mos pasur në plan ose nevoje, ndërprerjen  e aktivitetit të saj.</t>
  </si>
  <si>
    <t>- Parimi i krahasushmerisë me periudhat e paraardhëse.</t>
  </si>
  <si>
    <t>Shpenzime të pazbritëshme</t>
  </si>
  <si>
    <t xml:space="preserve">Aktivet Monetare </t>
  </si>
  <si>
    <t>1. BANKA RAIFFEISEN Lek</t>
  </si>
  <si>
    <t>2. Alfa Bank Lek</t>
  </si>
  <si>
    <t>3. ARKA Lek</t>
  </si>
  <si>
    <t xml:space="preserve">P.A.SH. 1     </t>
  </si>
  <si>
    <t xml:space="preserve">P.A.SH. 2 </t>
  </si>
  <si>
    <t>P.A.SH. 3</t>
  </si>
  <si>
    <t>P.A.SH. 4</t>
  </si>
  <si>
    <t>P.A.SH. 5</t>
  </si>
  <si>
    <t>P.A.SH. 6</t>
  </si>
  <si>
    <t>P.A.SH. 7</t>
  </si>
  <si>
    <t>Shpenzime të pazbritshme</t>
  </si>
  <si>
    <t>608, 62, 63,65,66</t>
  </si>
  <si>
    <t xml:space="preserve">       Pasqyra  e fluksit monetar - Metoda direkte</t>
  </si>
  <si>
    <t>I.1</t>
  </si>
  <si>
    <t>I.2</t>
  </si>
  <si>
    <t>I.3</t>
  </si>
  <si>
    <t>I.4</t>
  </si>
  <si>
    <t>I.5</t>
  </si>
  <si>
    <t>I.6</t>
  </si>
  <si>
    <t>I.7</t>
  </si>
  <si>
    <t>I.8</t>
  </si>
  <si>
    <t>I.9</t>
  </si>
  <si>
    <t>II.1</t>
  </si>
  <si>
    <t>II.2</t>
  </si>
  <si>
    <t>II.3</t>
  </si>
  <si>
    <t>II.4</t>
  </si>
  <si>
    <t>II.5</t>
  </si>
  <si>
    <t>III.1</t>
  </si>
  <si>
    <t>III.2</t>
  </si>
  <si>
    <t>III.3</t>
  </si>
  <si>
    <t>III.4</t>
  </si>
  <si>
    <t>Metoda Direkte</t>
  </si>
  <si>
    <t>Me page deri ne 22.000 leke</t>
  </si>
  <si>
    <t>Vl. e blerjes</t>
  </si>
  <si>
    <t>- Pagat e punonjësve</t>
  </si>
  <si>
    <t>- Sigurimet shoqërore dhë shëndetsore të llogaritura vetëm për detyrimin e punëdhënsit në masën 16.7%</t>
  </si>
  <si>
    <t>a) Biznesi Angjelin Hasaj PF, ka mbajtur në llogaritë e tij, aktivet, pasivet dhe transaksionet ekonomike të veta dhe nuk ka njësi ekonomike mbi të cilat ushtron kontroll.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</si>
</sst>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35" x14ac:knownFonts="1">
    <font>
      <sz val="10"/>
      <name val="Arial"/>
      <charset val="23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rgb="FF000000"/>
      <name val="Arial Italic"/>
    </font>
    <font>
      <sz val="10"/>
      <color rgb="FF000000"/>
      <name val="Calibri"/>
      <family val="2"/>
      <scheme val="minor"/>
    </font>
    <font>
      <sz val="10"/>
      <name val="Calibri"/>
      <family val="2"/>
      <scheme val="minor"/>
    </font>
    <font>
      <sz val="10"/>
      <color rgb="FFFF0000"/>
      <name val="Calibri"/>
      <family val="2"/>
      <scheme val="minor"/>
    </font>
    <font>
      <sz val="10"/>
      <color theme="1"/>
      <name val="Calibri"/>
      <family val="2"/>
      <scheme val="minor"/>
    </font>
    <font>
      <sz val="9"/>
      <name val="Calibri"/>
      <family val="2"/>
      <scheme val="minor"/>
    </font>
    <font>
      <i/>
      <sz val="10"/>
      <name val="Calibri"/>
      <family val="2"/>
      <scheme val="minor"/>
    </font>
    <font>
      <sz val="12"/>
      <name val="Calibri"/>
      <family val="2"/>
      <scheme val="minor"/>
    </font>
    <font>
      <sz val="20"/>
      <name val="Calibri"/>
      <family val="2"/>
      <scheme val="minor"/>
    </font>
    <font>
      <sz val="18"/>
      <name val="Calibri"/>
      <family val="2"/>
      <scheme val="minor"/>
    </font>
    <font>
      <sz val="14"/>
      <name val="Calibri"/>
      <family val="2"/>
      <scheme val="minor"/>
    </font>
    <font>
      <sz val="16"/>
      <name val="Calibri"/>
      <family val="2"/>
      <scheme val="minor"/>
    </font>
    <font>
      <i/>
      <sz val="8"/>
      <name val="Calibri"/>
      <family val="2"/>
      <scheme val="minor"/>
    </font>
    <font>
      <sz val="10"/>
      <color indexed="8"/>
      <name val="Arial"/>
      <family val="2"/>
    </font>
    <font>
      <sz val="12"/>
      <color indexed="8"/>
      <name val="Arial"/>
      <family val="2"/>
    </font>
    <font>
      <sz val="13"/>
      <color indexed="8"/>
      <name val="Times New Roman"/>
      <family val="1"/>
    </font>
    <font>
      <b/>
      <sz val="13"/>
      <color indexed="8"/>
      <name val="Times New Roman"/>
      <family val="1"/>
    </font>
    <font>
      <u/>
      <sz val="20"/>
      <name val="Calibri"/>
      <family val="2"/>
      <scheme val="minor"/>
    </font>
    <font>
      <i/>
      <sz val="9"/>
      <name val="Calibri"/>
      <family val="2"/>
      <scheme val="minor"/>
    </font>
    <font>
      <sz val="12"/>
      <color indexed="8"/>
      <name val="Tw Cen MT Condensed Extra Bold"/>
      <family val="2"/>
    </font>
    <font>
      <sz val="10"/>
      <name val="Arial"/>
      <family val="2"/>
    </font>
    <font>
      <sz val="10"/>
      <name val="Arial"/>
      <family val="2"/>
    </font>
    <font>
      <u/>
      <sz val="12"/>
      <color theme="1"/>
      <name val="Calibri"/>
      <family val="2"/>
      <scheme val="minor"/>
    </font>
    <font>
      <u/>
      <sz val="10"/>
      <name val="Calibri"/>
      <family val="2"/>
      <scheme val="minor"/>
    </font>
    <font>
      <u/>
      <sz val="10"/>
      <color rgb="FF000000"/>
      <name val="Calibri"/>
      <family val="2"/>
      <scheme val="minor"/>
    </font>
    <font>
      <b/>
      <sz val="10"/>
      <name val="Calibri"/>
      <family val="2"/>
      <scheme val="minor"/>
    </font>
    <font>
      <b/>
      <sz val="10"/>
      <color rgb="FF000000"/>
      <name val="Calibri"/>
      <family val="2"/>
      <scheme val="minor"/>
    </font>
    <font>
      <sz val="14"/>
      <color rgb="FF000000"/>
      <name val="Calibri"/>
      <family val="2"/>
      <scheme val="minor"/>
    </font>
    <font>
      <sz val="10"/>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0">
    <xf numFmtId="0" fontId="0" fillId="0" borderId="0"/>
    <xf numFmtId="0" fontId="5" fillId="0" borderId="0"/>
    <xf numFmtId="0" fontId="4" fillId="0" borderId="0"/>
    <xf numFmtId="0" fontId="19" fillId="0" borderId="0" applyNumberFormat="0" applyFill="0" applyBorder="0" applyAlignment="0" applyProtection="0"/>
    <xf numFmtId="0" fontId="3" fillId="0" borderId="0"/>
    <xf numFmtId="0" fontId="26" fillId="0" borderId="0"/>
    <xf numFmtId="0" fontId="27" fillId="0" borderId="0"/>
    <xf numFmtId="0" fontId="2" fillId="0" borderId="0"/>
    <xf numFmtId="0" fontId="27" fillId="0" borderId="0"/>
    <xf numFmtId="0" fontId="19" fillId="0" borderId="0" applyNumberFormat="0" applyFill="0" applyBorder="0" applyAlignment="0" applyProtection="0"/>
  </cellStyleXfs>
  <cellXfs count="333">
    <xf numFmtId="0" fontId="0" fillId="0" borderId="0" xfId="0"/>
    <xf numFmtId="49" fontId="6" fillId="0" borderId="0" xfId="1" applyNumberFormat="1" applyFont="1" applyAlignment="1">
      <alignment horizontal="center"/>
    </xf>
    <xf numFmtId="49" fontId="6" fillId="0" borderId="0" xfId="1" applyNumberFormat="1" applyFont="1"/>
    <xf numFmtId="0" fontId="5" fillId="0" borderId="0" xfId="1" applyAlignment="1"/>
    <xf numFmtId="0" fontId="5" fillId="0" borderId="0" xfId="1"/>
    <xf numFmtId="49" fontId="7" fillId="0" borderId="1" xfId="1" applyNumberFormat="1" applyFont="1" applyBorder="1" applyAlignment="1">
      <alignment horizontal="center" vertical="center"/>
    </xf>
    <xf numFmtId="49" fontId="7" fillId="0" borderId="1" xfId="1" applyNumberFormat="1" applyFont="1" applyBorder="1" applyAlignment="1">
      <alignment vertical="center"/>
    </xf>
    <xf numFmtId="49" fontId="7" fillId="0" borderId="1" xfId="1" applyNumberFormat="1" applyFont="1" applyBorder="1" applyAlignment="1">
      <alignment horizontal="center" vertical="center" wrapText="1"/>
    </xf>
    <xf numFmtId="1" fontId="7" fillId="0" borderId="9" xfId="1" applyNumberFormat="1" applyFont="1" applyBorder="1" applyAlignment="1">
      <alignment horizontal="center"/>
    </xf>
    <xf numFmtId="49" fontId="7" fillId="0" borderId="10" xfId="1" applyNumberFormat="1" applyFont="1" applyBorder="1"/>
    <xf numFmtId="1" fontId="8" fillId="0" borderId="10" xfId="1" applyNumberFormat="1" applyFont="1" applyBorder="1" applyAlignment="1"/>
    <xf numFmtId="3" fontId="8" fillId="0" borderId="10" xfId="1" applyNumberFormat="1" applyFont="1" applyBorder="1"/>
    <xf numFmtId="3" fontId="7" fillId="0" borderId="11" xfId="1" applyNumberFormat="1" applyFont="1" applyBorder="1"/>
    <xf numFmtId="1" fontId="7" fillId="0" borderId="12" xfId="1" applyNumberFormat="1" applyFont="1" applyBorder="1" applyAlignment="1">
      <alignment horizontal="center"/>
    </xf>
    <xf numFmtId="49" fontId="7" fillId="0" borderId="13" xfId="1" applyNumberFormat="1" applyFont="1" applyBorder="1"/>
    <xf numFmtId="1" fontId="8" fillId="0" borderId="13" xfId="1" applyNumberFormat="1" applyFont="1" applyBorder="1" applyAlignment="1"/>
    <xf numFmtId="3" fontId="8" fillId="0" borderId="13" xfId="1" applyNumberFormat="1" applyFont="1" applyBorder="1"/>
    <xf numFmtId="3" fontId="7" fillId="0" borderId="14" xfId="1" applyNumberFormat="1" applyFont="1" applyBorder="1"/>
    <xf numFmtId="0" fontId="8" fillId="0" borderId="13" xfId="1" applyFont="1" applyBorder="1"/>
    <xf numFmtId="1" fontId="7" fillId="0" borderId="15" xfId="1" applyNumberFormat="1" applyFont="1" applyBorder="1" applyAlignment="1">
      <alignment horizontal="center"/>
    </xf>
    <xf numFmtId="0" fontId="8" fillId="0" borderId="16" xfId="1" applyFont="1" applyBorder="1"/>
    <xf numFmtId="1" fontId="8" fillId="0" borderId="16" xfId="1" applyNumberFormat="1" applyFont="1" applyBorder="1" applyAlignment="1"/>
    <xf numFmtId="3" fontId="8" fillId="0" borderId="16" xfId="1" applyNumberFormat="1" applyFont="1" applyBorder="1"/>
    <xf numFmtId="3" fontId="7" fillId="0" borderId="17" xfId="1" applyNumberFormat="1" applyFont="1" applyBorder="1"/>
    <xf numFmtId="1" fontId="9" fillId="0" borderId="1" xfId="1" applyNumberFormat="1" applyFont="1" applyBorder="1" applyAlignment="1"/>
    <xf numFmtId="3" fontId="9" fillId="0" borderId="1" xfId="1" applyNumberFormat="1" applyFont="1" applyBorder="1" applyAlignment="1"/>
    <xf numFmtId="0" fontId="5" fillId="0" borderId="0" xfId="1" applyAlignment="1">
      <alignment horizontal="center"/>
    </xf>
    <xf numFmtId="0" fontId="8" fillId="0" borderId="0" xfId="0" applyFont="1"/>
    <xf numFmtId="0" fontId="12" fillId="2" borderId="2" xfId="0" applyFont="1" applyFill="1" applyBorder="1" applyAlignment="1"/>
    <xf numFmtId="0" fontId="8" fillId="2" borderId="3" xfId="0" applyFont="1" applyFill="1" applyBorder="1" applyAlignment="1">
      <alignment horizontal="center"/>
    </xf>
    <xf numFmtId="0" fontId="8" fillId="2" borderId="2" xfId="0" applyFont="1" applyFill="1" applyBorder="1"/>
    <xf numFmtId="3" fontId="8" fillId="2" borderId="1" xfId="0" applyNumberFormat="1" applyFont="1" applyFill="1" applyBorder="1"/>
    <xf numFmtId="0" fontId="8" fillId="2" borderId="3" xfId="0" applyFont="1" applyFill="1" applyBorder="1"/>
    <xf numFmtId="0" fontId="8" fillId="0" borderId="3" xfId="0" applyFont="1" applyBorder="1"/>
    <xf numFmtId="0" fontId="8" fillId="0" borderId="2" xfId="0" applyFont="1" applyBorder="1"/>
    <xf numFmtId="3" fontId="8" fillId="0" borderId="1" xfId="0" applyNumberFormat="1" applyFont="1" applyBorder="1"/>
    <xf numFmtId="0" fontId="8" fillId="0" borderId="3" xfId="0" applyFont="1" applyBorder="1" applyAlignment="1">
      <alignment horizontal="center"/>
    </xf>
    <xf numFmtId="0" fontId="13" fillId="0" borderId="0" xfId="0" applyFont="1" applyBorder="1"/>
    <xf numFmtId="0" fontId="12" fillId="0" borderId="2" xfId="0" applyFont="1" applyBorder="1" applyAlignment="1"/>
    <xf numFmtId="0" fontId="8" fillId="0" borderId="4" xfId="0" applyFont="1" applyBorder="1"/>
    <xf numFmtId="0" fontId="12" fillId="0" borderId="4" xfId="0" applyFont="1" applyBorder="1" applyAlignment="1">
      <alignment horizontal="left" indent="3"/>
    </xf>
    <xf numFmtId="3" fontId="12" fillId="2" borderId="1" xfId="0" applyNumberFormat="1" applyFont="1" applyFill="1" applyBorder="1"/>
    <xf numFmtId="0" fontId="8" fillId="0" borderId="2" xfId="0" applyFont="1" applyFill="1" applyBorder="1"/>
    <xf numFmtId="0" fontId="8" fillId="0" borderId="4" xfId="0" applyFont="1" applyFill="1" applyBorder="1"/>
    <xf numFmtId="3" fontId="13" fillId="0" borderId="0" xfId="0" applyNumberFormat="1" applyFont="1"/>
    <xf numFmtId="4" fontId="8" fillId="0" borderId="0" xfId="0" applyNumberFormat="1" applyFont="1"/>
    <xf numFmtId="9" fontId="8" fillId="2" borderId="1" xfId="0" applyNumberFormat="1" applyFont="1" applyFill="1" applyBorder="1" applyAlignment="1">
      <alignment horizontal="center"/>
    </xf>
    <xf numFmtId="9" fontId="8" fillId="0" borderId="1" xfId="0" applyNumberFormat="1" applyFont="1" applyBorder="1" applyAlignment="1">
      <alignment horizontal="center"/>
    </xf>
    <xf numFmtId="9" fontId="12" fillId="0" borderId="1" xfId="0" applyNumberFormat="1" applyFont="1" applyBorder="1" applyAlignment="1">
      <alignment horizontal="center"/>
    </xf>
    <xf numFmtId="0" fontId="8" fillId="0" borderId="0" xfId="0" applyFont="1" applyAlignment="1">
      <alignment wrapText="1"/>
    </xf>
    <xf numFmtId="3" fontId="8" fillId="0" borderId="1" xfId="0" applyNumberFormat="1" applyFont="1" applyBorder="1" applyAlignment="1">
      <alignment horizontal="right" vertical="center" wrapText="1"/>
    </xf>
    <xf numFmtId="165" fontId="8" fillId="0" borderId="1" xfId="0" applyNumberFormat="1" applyFont="1" applyBorder="1" applyAlignment="1">
      <alignment horizontal="left" vertical="center" wrapText="1"/>
    </xf>
    <xf numFmtId="3" fontId="8" fillId="0" borderId="0" xfId="0" applyNumberFormat="1" applyFont="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8" fillId="0" borderId="0" xfId="0" applyFont="1" applyAlignment="1">
      <alignment vertical="center"/>
    </xf>
    <xf numFmtId="3" fontId="8" fillId="0" borderId="0" xfId="0" applyNumberFormat="1" applyFont="1" applyAlignment="1">
      <alignment vertical="center"/>
    </xf>
    <xf numFmtId="0" fontId="8" fillId="0" borderId="1" xfId="0" applyFont="1" applyBorder="1" applyAlignment="1">
      <alignment vertical="center"/>
    </xf>
    <xf numFmtId="3" fontId="8" fillId="0" borderId="1" xfId="0" applyNumberFormat="1" applyFont="1" applyBorder="1" applyAlignment="1">
      <alignment horizontal="right" vertical="center"/>
    </xf>
    <xf numFmtId="0" fontId="8" fillId="0" borderId="1" xfId="0" applyFont="1" applyBorder="1" applyAlignment="1">
      <alignment horizontal="left" vertical="center"/>
    </xf>
    <xf numFmtId="0" fontId="12" fillId="3" borderId="1" xfId="0" applyFont="1" applyFill="1" applyBorder="1" applyAlignment="1">
      <alignment horizontal="left" vertical="center"/>
    </xf>
    <xf numFmtId="3" fontId="12" fillId="3"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0" fontId="8" fillId="0" borderId="0" xfId="0" applyFont="1" applyBorder="1" applyAlignment="1">
      <alignment vertical="center"/>
    </xf>
    <xf numFmtId="3" fontId="8" fillId="0" borderId="0" xfId="0" applyNumberFormat="1" applyFont="1" applyBorder="1" applyAlignment="1">
      <alignment horizontal="right" vertical="center"/>
    </xf>
    <xf numFmtId="3" fontId="8" fillId="0" borderId="0" xfId="0" applyNumberFormat="1" applyFont="1"/>
    <xf numFmtId="3" fontId="8" fillId="2" borderId="1" xfId="0" applyNumberFormat="1" applyFont="1" applyFill="1" applyBorder="1" applyAlignment="1">
      <alignment horizontal="righ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horizontal="center" vertical="center"/>
    </xf>
    <xf numFmtId="3" fontId="13" fillId="2"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3" fontId="8" fillId="2" borderId="4" xfId="0" applyNumberFormat="1" applyFont="1" applyFill="1" applyBorder="1" applyAlignment="1">
      <alignment horizontal="center"/>
    </xf>
    <xf numFmtId="0" fontId="8" fillId="2" borderId="2" xfId="0" applyFont="1" applyFill="1" applyBorder="1" applyAlignment="1">
      <alignment horizontal="center"/>
    </xf>
    <xf numFmtId="0" fontId="8" fillId="0" borderId="2" xfId="0" applyFont="1" applyBorder="1" applyAlignment="1">
      <alignment horizontal="center"/>
    </xf>
    <xf numFmtId="0" fontId="13" fillId="0" borderId="0" xfId="0" applyFont="1" applyBorder="1" applyAlignment="1">
      <alignment horizontal="center"/>
    </xf>
    <xf numFmtId="9" fontId="13" fillId="0" borderId="5" xfId="0" applyNumberFormat="1" applyFont="1" applyBorder="1" applyAlignment="1">
      <alignment horizontal="center"/>
    </xf>
    <xf numFmtId="3" fontId="13" fillId="0" borderId="5" xfId="0" applyNumberFormat="1" applyFont="1" applyBorder="1"/>
    <xf numFmtId="9" fontId="13" fillId="0" borderId="0" xfId="0" applyNumberFormat="1" applyFont="1" applyBorder="1" applyAlignment="1">
      <alignment horizontal="center"/>
    </xf>
    <xf numFmtId="3" fontId="13" fillId="0" borderId="0" xfId="0" applyNumberFormat="1" applyFont="1" applyBorder="1"/>
    <xf numFmtId="3" fontId="8" fillId="0" borderId="4" xfId="0" applyNumberFormat="1" applyFont="1" applyBorder="1" applyAlignment="1">
      <alignment horizontal="center"/>
    </xf>
    <xf numFmtId="0" fontId="8" fillId="0" borderId="3" xfId="0" applyFont="1" applyBorder="1" applyAlignment="1"/>
    <xf numFmtId="0" fontId="8" fillId="0" borderId="2" xfId="0" applyFont="1" applyBorder="1" applyAlignment="1"/>
    <xf numFmtId="0" fontId="8" fillId="0" borderId="4" xfId="0" applyFont="1" applyBorder="1" applyAlignment="1"/>
    <xf numFmtId="0" fontId="16" fillId="0" borderId="18" xfId="3" applyFont="1" applyBorder="1"/>
    <xf numFmtId="0" fontId="13" fillId="0" borderId="4" xfId="3" applyFont="1" applyBorder="1"/>
    <xf numFmtId="0" fontId="20" fillId="0" borderId="0" xfId="3" applyFont="1"/>
    <xf numFmtId="0" fontId="13" fillId="0" borderId="19" xfId="3" applyFont="1" applyBorder="1"/>
    <xf numFmtId="0" fontId="21" fillId="0" borderId="0" xfId="3" applyFont="1"/>
    <xf numFmtId="0" fontId="22" fillId="0" borderId="0" xfId="3" applyFont="1"/>
    <xf numFmtId="0" fontId="13" fillId="0" borderId="4" xfId="3" applyFont="1" applyBorder="1" applyAlignment="1">
      <alignment horizontal="left"/>
    </xf>
    <xf numFmtId="0" fontId="13" fillId="0" borderId="20" xfId="3" applyFont="1" applyBorder="1"/>
    <xf numFmtId="0" fontId="15" fillId="0" borderId="19" xfId="3" applyFont="1" applyBorder="1" applyAlignment="1">
      <alignment horizontal="center"/>
    </xf>
    <xf numFmtId="0" fontId="15" fillId="0" borderId="20" xfId="3" applyFont="1" applyBorder="1" applyAlignment="1">
      <alignment horizontal="center"/>
    </xf>
    <xf numFmtId="0" fontId="13" fillId="0" borderId="19" xfId="3" applyFont="1" applyBorder="1" applyAlignment="1">
      <alignment horizontal="right"/>
    </xf>
    <xf numFmtId="14" fontId="13" fillId="0" borderId="20" xfId="3" applyNumberFormat="1" applyFont="1" applyBorder="1" applyAlignment="1">
      <alignment horizontal="left"/>
    </xf>
    <xf numFmtId="0" fontId="25" fillId="0" borderId="0" xfId="3" applyFont="1"/>
    <xf numFmtId="3" fontId="5" fillId="0" borderId="0" xfId="1" applyNumberFormat="1"/>
    <xf numFmtId="0" fontId="10" fillId="0" borderId="0" xfId="4" applyFont="1"/>
    <xf numFmtId="49" fontId="7" fillId="0" borderId="0" xfId="4" applyNumberFormat="1" applyFont="1"/>
    <xf numFmtId="0" fontId="10" fillId="0" borderId="0" xfId="4" applyFont="1" applyAlignment="1">
      <alignment horizontal="center"/>
    </xf>
    <xf numFmtId="0" fontId="10" fillId="0" borderId="0" xfId="4" applyFont="1" applyAlignment="1"/>
    <xf numFmtId="49" fontId="7" fillId="0" borderId="0" xfId="4" applyNumberFormat="1" applyFont="1" applyAlignment="1"/>
    <xf numFmtId="0" fontId="10" fillId="0" borderId="3" xfId="4" applyFont="1" applyBorder="1"/>
    <xf numFmtId="49" fontId="7" fillId="0" borderId="2" xfId="4" applyNumberFormat="1" applyFont="1" applyBorder="1" applyAlignment="1">
      <alignment horizontal="center"/>
    </xf>
    <xf numFmtId="49" fontId="7" fillId="0" borderId="1" xfId="4" applyNumberFormat="1" applyFont="1" applyBorder="1" applyAlignment="1">
      <alignment horizontal="center" wrapText="1"/>
    </xf>
    <xf numFmtId="49" fontId="7" fillId="0" borderId="1" xfId="4" applyNumberFormat="1" applyFont="1" applyBorder="1" applyAlignment="1">
      <alignment horizontal="center" vertical="center" wrapText="1"/>
    </xf>
    <xf numFmtId="1" fontId="7" fillId="0" borderId="9" xfId="4" applyNumberFormat="1" applyFont="1" applyBorder="1"/>
    <xf numFmtId="49" fontId="7" fillId="0" borderId="10" xfId="4" applyNumberFormat="1" applyFont="1" applyBorder="1" applyAlignment="1"/>
    <xf numFmtId="1" fontId="7" fillId="0" borderId="10" xfId="4" applyNumberFormat="1" applyFont="1" applyBorder="1" applyAlignment="1">
      <alignment horizontal="center"/>
    </xf>
    <xf numFmtId="3" fontId="10" fillId="0" borderId="10" xfId="4" applyNumberFormat="1" applyFont="1" applyBorder="1" applyAlignment="1">
      <alignment horizontal="right"/>
    </xf>
    <xf numFmtId="3" fontId="10" fillId="0" borderId="11" xfId="4" applyNumberFormat="1" applyFont="1" applyBorder="1" applyAlignment="1">
      <alignment horizontal="right"/>
    </xf>
    <xf numFmtId="3" fontId="10" fillId="0" borderId="0" xfId="4" applyNumberFormat="1" applyFont="1" applyAlignment="1">
      <alignment horizontal="right"/>
    </xf>
    <xf numFmtId="49" fontId="7" fillId="0" borderId="12" xfId="4" applyNumberFormat="1" applyFont="1" applyBorder="1"/>
    <xf numFmtId="49" fontId="7" fillId="0" borderId="13" xfId="4" applyNumberFormat="1" applyFont="1" applyBorder="1" applyAlignment="1"/>
    <xf numFmtId="49" fontId="7" fillId="0" borderId="13" xfId="4" applyNumberFormat="1" applyFont="1" applyBorder="1" applyAlignment="1">
      <alignment horizontal="center"/>
    </xf>
    <xf numFmtId="1" fontId="7" fillId="0" borderId="13" xfId="4" applyNumberFormat="1" applyFont="1" applyBorder="1" applyAlignment="1">
      <alignment horizontal="center"/>
    </xf>
    <xf numFmtId="3" fontId="10" fillId="0" borderId="13" xfId="4" applyNumberFormat="1" applyFont="1" applyBorder="1" applyAlignment="1">
      <alignment horizontal="right"/>
    </xf>
    <xf numFmtId="3" fontId="10" fillId="0" borderId="14" xfId="4" applyNumberFormat="1" applyFont="1" applyBorder="1" applyAlignment="1">
      <alignment horizontal="right"/>
    </xf>
    <xf numFmtId="1" fontId="7" fillId="0" borderId="12" xfId="4" applyNumberFormat="1" applyFont="1" applyBorder="1"/>
    <xf numFmtId="1" fontId="7" fillId="0" borderId="12" xfId="4" applyNumberFormat="1" applyFont="1" applyBorder="1" applyAlignment="1">
      <alignment horizontal="center" vertical="center"/>
    </xf>
    <xf numFmtId="49" fontId="7" fillId="0" borderId="13" xfId="4" applyNumberFormat="1" applyFont="1" applyBorder="1" applyAlignment="1">
      <alignment wrapText="1"/>
    </xf>
    <xf numFmtId="0" fontId="10" fillId="0" borderId="13" xfId="4" applyFont="1" applyBorder="1" applyAlignment="1">
      <alignment horizontal="center"/>
    </xf>
    <xf numFmtId="3" fontId="10" fillId="0" borderId="13" xfId="4" applyNumberFormat="1" applyFont="1" applyBorder="1" applyAlignment="1">
      <alignment horizontal="right" vertical="center"/>
    </xf>
    <xf numFmtId="3" fontId="10" fillId="0" borderId="14" xfId="4" applyNumberFormat="1" applyFont="1" applyBorder="1" applyAlignment="1">
      <alignment horizontal="right" vertical="center"/>
    </xf>
    <xf numFmtId="0" fontId="10" fillId="0" borderId="12" xfId="4" applyFont="1" applyBorder="1"/>
    <xf numFmtId="49" fontId="7" fillId="0" borderId="13" xfId="4" applyNumberFormat="1" applyFont="1" applyBorder="1"/>
    <xf numFmtId="49" fontId="7" fillId="0" borderId="15" xfId="4" applyNumberFormat="1" applyFont="1" applyBorder="1"/>
    <xf numFmtId="0" fontId="10" fillId="0" borderId="16" xfId="4" applyFont="1" applyBorder="1" applyAlignment="1"/>
    <xf numFmtId="0" fontId="10" fillId="0" borderId="16" xfId="4" applyFont="1" applyBorder="1" applyAlignment="1">
      <alignment horizontal="center"/>
    </xf>
    <xf numFmtId="3" fontId="10" fillId="0" borderId="16" xfId="4" applyNumberFormat="1" applyFont="1" applyBorder="1" applyAlignment="1">
      <alignment horizontal="right"/>
    </xf>
    <xf numFmtId="3" fontId="10" fillId="0" borderId="17" xfId="4" applyNumberFormat="1" applyFont="1" applyBorder="1" applyAlignment="1">
      <alignment horizontal="right"/>
    </xf>
    <xf numFmtId="0" fontId="13" fillId="0" borderId="0" xfId="5" applyFont="1" applyAlignment="1">
      <alignment horizontal="center"/>
    </xf>
    <xf numFmtId="0" fontId="8" fillId="0" borderId="0" xfId="5" applyFont="1"/>
    <xf numFmtId="0" fontId="8" fillId="0" borderId="0" xfId="5" applyFont="1" applyFill="1" applyAlignment="1">
      <alignment horizontal="center"/>
    </xf>
    <xf numFmtId="0" fontId="3" fillId="0" borderId="0" xfId="4" applyFont="1"/>
    <xf numFmtId="49" fontId="7" fillId="0" borderId="0" xfId="4" applyNumberFormat="1" applyFont="1" applyAlignment="1">
      <alignment horizontal="center"/>
    </xf>
    <xf numFmtId="49" fontId="7" fillId="0" borderId="4" xfId="4" applyNumberFormat="1" applyFont="1" applyBorder="1" applyAlignment="1"/>
    <xf numFmtId="49" fontId="7" fillId="0" borderId="16" xfId="4" applyNumberFormat="1" applyFont="1" applyBorder="1" applyAlignment="1"/>
    <xf numFmtId="1" fontId="7" fillId="0" borderId="16" xfId="4" applyNumberFormat="1" applyFont="1" applyBorder="1" applyAlignment="1">
      <alignment horizontal="center"/>
    </xf>
    <xf numFmtId="0" fontId="10" fillId="0" borderId="1" xfId="4" applyFont="1" applyBorder="1"/>
    <xf numFmtId="49" fontId="7" fillId="0" borderId="1" xfId="4" applyNumberFormat="1" applyFont="1" applyBorder="1" applyAlignment="1"/>
    <xf numFmtId="0" fontId="10" fillId="0" borderId="1" xfId="4" applyFont="1" applyBorder="1" applyAlignment="1">
      <alignment horizontal="center"/>
    </xf>
    <xf numFmtId="3" fontId="7" fillId="0" borderId="1" xfId="4" applyNumberFormat="1" applyFont="1" applyBorder="1" applyAlignment="1">
      <alignment horizontal="right"/>
    </xf>
    <xf numFmtId="0" fontId="10" fillId="0" borderId="10" xfId="4" applyFont="1" applyBorder="1" applyAlignment="1">
      <alignment horizontal="center"/>
    </xf>
    <xf numFmtId="0" fontId="10" fillId="0" borderId="15" xfId="4" applyFont="1" applyBorder="1"/>
    <xf numFmtId="0" fontId="10" fillId="0" borderId="17" xfId="4" applyFont="1" applyBorder="1" applyAlignment="1">
      <alignment horizontal="center"/>
    </xf>
    <xf numFmtId="0" fontId="11" fillId="0" borderId="0" xfId="4" applyFont="1" applyAlignment="1"/>
    <xf numFmtId="0" fontId="11" fillId="0" borderId="0" xfId="4" applyFont="1"/>
    <xf numFmtId="3" fontId="11" fillId="0" borderId="0" xfId="4" applyNumberFormat="1" applyFont="1"/>
    <xf numFmtId="0" fontId="11" fillId="0" borderId="1" xfId="4" applyFont="1" applyBorder="1" applyAlignment="1">
      <alignment horizontal="center"/>
    </xf>
    <xf numFmtId="0" fontId="11" fillId="0" borderId="1" xfId="4" applyFont="1" applyBorder="1" applyAlignment="1"/>
    <xf numFmtId="49" fontId="11" fillId="0" borderId="1" xfId="4" applyNumberFormat="1" applyFont="1" applyBorder="1" applyAlignment="1"/>
    <xf numFmtId="3" fontId="11" fillId="0" borderId="1" xfId="4" applyNumberFormat="1" applyFont="1" applyBorder="1" applyAlignment="1">
      <alignment horizontal="center"/>
    </xf>
    <xf numFmtId="1" fontId="11" fillId="0" borderId="9" xfId="4" applyNumberFormat="1" applyFont="1" applyBorder="1" applyAlignment="1">
      <alignment horizontal="center"/>
    </xf>
    <xf numFmtId="49" fontId="11" fillId="0" borderId="10" xfId="4" applyNumberFormat="1" applyFont="1" applyBorder="1" applyAlignment="1"/>
    <xf numFmtId="49" fontId="11" fillId="0" borderId="10" xfId="4" applyNumberFormat="1" applyFont="1" applyBorder="1"/>
    <xf numFmtId="3" fontId="11" fillId="0" borderId="11" xfId="4" applyNumberFormat="1" applyFont="1" applyBorder="1"/>
    <xf numFmtId="1" fontId="11" fillId="0" borderId="12" xfId="4" applyNumberFormat="1" applyFont="1" applyBorder="1" applyAlignment="1">
      <alignment horizontal="center"/>
    </xf>
    <xf numFmtId="49" fontId="11" fillId="0" borderId="13" xfId="4" applyNumberFormat="1" applyFont="1" applyBorder="1" applyAlignment="1"/>
    <xf numFmtId="49" fontId="11" fillId="0" borderId="13" xfId="4" applyNumberFormat="1" applyFont="1" applyBorder="1"/>
    <xf numFmtId="3" fontId="11" fillId="0" borderId="14" xfId="4" applyNumberFormat="1" applyFont="1" applyBorder="1"/>
    <xf numFmtId="1" fontId="11" fillId="0" borderId="15" xfId="4" applyNumberFormat="1" applyFont="1" applyBorder="1" applyAlignment="1">
      <alignment horizontal="center"/>
    </xf>
    <xf numFmtId="49" fontId="11" fillId="0" borderId="16" xfId="4" applyNumberFormat="1" applyFont="1" applyBorder="1" applyAlignment="1"/>
    <xf numFmtId="49" fontId="11" fillId="0" borderId="16" xfId="4" applyNumberFormat="1" applyFont="1" applyBorder="1"/>
    <xf numFmtId="3" fontId="11" fillId="0" borderId="17" xfId="4" applyNumberFormat="1" applyFont="1" applyBorder="1"/>
    <xf numFmtId="49" fontId="11" fillId="0" borderId="1" xfId="4" applyNumberFormat="1" applyFont="1" applyBorder="1" applyAlignment="1">
      <alignment horizontal="center"/>
    </xf>
    <xf numFmtId="49" fontId="11" fillId="0" borderId="1" xfId="4" applyNumberFormat="1" applyFont="1" applyBorder="1"/>
    <xf numFmtId="3" fontId="11" fillId="0" borderId="1" xfId="4" applyNumberFormat="1" applyFont="1" applyBorder="1"/>
    <xf numFmtId="0" fontId="11" fillId="0" borderId="0" xfId="4" applyFont="1" applyAlignment="1">
      <alignment horizontal="center"/>
    </xf>
    <xf numFmtId="49" fontId="11" fillId="0" borderId="9" xfId="4" applyNumberFormat="1" applyFont="1" applyBorder="1" applyAlignment="1"/>
    <xf numFmtId="49" fontId="11" fillId="0" borderId="12" xfId="4" applyNumberFormat="1" applyFont="1" applyBorder="1" applyAlignment="1"/>
    <xf numFmtId="49" fontId="11" fillId="0" borderId="15" xfId="4" applyNumberFormat="1" applyFont="1" applyBorder="1" applyAlignment="1"/>
    <xf numFmtId="49" fontId="11" fillId="0" borderId="0" xfId="4" applyNumberFormat="1" applyFont="1" applyAlignment="1"/>
    <xf numFmtId="49" fontId="11" fillId="0" borderId="0" xfId="4" applyNumberFormat="1" applyFont="1" applyAlignment="1">
      <alignment horizontal="center"/>
    </xf>
    <xf numFmtId="0" fontId="8" fillId="0" borderId="13" xfId="5" applyFont="1" applyBorder="1"/>
    <xf numFmtId="0" fontId="2" fillId="0" borderId="0" xfId="7"/>
    <xf numFmtId="49" fontId="7" fillId="0" borderId="0" xfId="7" applyNumberFormat="1" applyFont="1" applyAlignment="1"/>
    <xf numFmtId="49" fontId="7" fillId="0" borderId="0" xfId="7" applyNumberFormat="1" applyFont="1"/>
    <xf numFmtId="0" fontId="2" fillId="0" borderId="0" xfId="7" applyFont="1" applyAlignment="1">
      <alignment horizontal="right"/>
    </xf>
    <xf numFmtId="0" fontId="2" fillId="0" borderId="1" xfId="7" applyFont="1" applyBorder="1" applyAlignment="1">
      <alignment horizontal="center"/>
    </xf>
    <xf numFmtId="14" fontId="2" fillId="0" borderId="9" xfId="7" applyNumberFormat="1" applyFont="1" applyBorder="1" applyAlignment="1">
      <alignment horizontal="center" vertical="center"/>
    </xf>
    <xf numFmtId="0" fontId="2" fillId="0" borderId="10" xfId="7" applyBorder="1" applyAlignment="1">
      <alignment horizontal="center" vertical="center"/>
    </xf>
    <xf numFmtId="3" fontId="8" fillId="0" borderId="10" xfId="7" applyNumberFormat="1" applyFont="1" applyBorder="1" applyAlignment="1">
      <alignment horizontal="right"/>
    </xf>
    <xf numFmtId="3" fontId="8" fillId="0" borderId="11" xfId="7" applyNumberFormat="1" applyFont="1" applyBorder="1" applyAlignment="1">
      <alignment horizontal="right"/>
    </xf>
    <xf numFmtId="14" fontId="2" fillId="0" borderId="12" xfId="7" applyNumberFormat="1" applyBorder="1" applyAlignment="1">
      <alignment horizontal="center"/>
    </xf>
    <xf numFmtId="0" fontId="2" fillId="0" borderId="13" xfId="7" applyBorder="1" applyAlignment="1">
      <alignment horizontal="center"/>
    </xf>
    <xf numFmtId="3" fontId="8" fillId="0" borderId="13" xfId="7" applyNumberFormat="1" applyFont="1" applyBorder="1" applyAlignment="1">
      <alignment horizontal="right"/>
    </xf>
    <xf numFmtId="3" fontId="8" fillId="0" borderId="14" xfId="7" applyNumberFormat="1" applyFont="1" applyBorder="1" applyAlignment="1">
      <alignment horizontal="right"/>
    </xf>
    <xf numFmtId="3" fontId="2" fillId="0" borderId="13" xfId="7" applyNumberFormat="1" applyBorder="1" applyAlignment="1">
      <alignment horizontal="right"/>
    </xf>
    <xf numFmtId="3" fontId="2" fillId="0" borderId="14" xfId="7" applyNumberFormat="1" applyBorder="1" applyAlignment="1">
      <alignment horizontal="right"/>
    </xf>
    <xf numFmtId="14" fontId="2" fillId="0" borderId="15" xfId="7" applyNumberFormat="1" applyFont="1" applyBorder="1" applyAlignment="1">
      <alignment horizontal="center" vertical="center"/>
    </xf>
    <xf numFmtId="0" fontId="2" fillId="0" borderId="16" xfId="7" applyFont="1" applyBorder="1" applyAlignment="1">
      <alignment horizontal="left" vertical="center" wrapText="1"/>
    </xf>
    <xf numFmtId="0" fontId="2" fillId="0" borderId="16" xfId="7" applyBorder="1" applyAlignment="1">
      <alignment horizontal="center"/>
    </xf>
    <xf numFmtId="3" fontId="8" fillId="0" borderId="16" xfId="7" applyNumberFormat="1" applyFont="1" applyBorder="1" applyAlignment="1">
      <alignment horizontal="right"/>
    </xf>
    <xf numFmtId="3" fontId="8" fillId="0" borderId="17" xfId="7" applyNumberFormat="1" applyFont="1" applyBorder="1" applyAlignment="1">
      <alignment horizontal="right"/>
    </xf>
    <xf numFmtId="0" fontId="2" fillId="0" borderId="1" xfId="7" applyFont="1" applyBorder="1" applyAlignment="1">
      <alignment horizontal="right"/>
    </xf>
    <xf numFmtId="0" fontId="8" fillId="0" borderId="0" xfId="8" applyFont="1"/>
    <xf numFmtId="3" fontId="13" fillId="0" borderId="0" xfId="8" applyNumberFormat="1" applyFont="1" applyAlignment="1"/>
    <xf numFmtId="0" fontId="8" fillId="0" borderId="0" xfId="8" applyFont="1" applyAlignment="1">
      <alignment horizontal="center"/>
    </xf>
    <xf numFmtId="0" fontId="8" fillId="0" borderId="0" xfId="0" applyFont="1" applyBorder="1" applyAlignment="1">
      <alignment horizontal="center" vertical="center"/>
    </xf>
    <xf numFmtId="0" fontId="8" fillId="0" borderId="0" xfId="0" applyFont="1" applyAlignment="1"/>
    <xf numFmtId="49" fontId="7" fillId="0" borderId="0" xfId="0" applyNumberFormat="1" applyFont="1" applyAlignment="1"/>
    <xf numFmtId="49" fontId="33" fillId="0" borderId="18" xfId="0" applyNumberFormat="1" applyFont="1" applyBorder="1" applyAlignment="1"/>
    <xf numFmtId="0" fontId="8" fillId="0" borderId="5" xfId="0" applyFont="1" applyBorder="1" applyAlignment="1">
      <alignment horizontal="center"/>
    </xf>
    <xf numFmtId="0" fontId="8" fillId="0" borderId="23" xfId="0" applyFont="1" applyBorder="1"/>
    <xf numFmtId="0" fontId="16" fillId="0" borderId="19" xfId="0" applyFont="1" applyBorder="1" applyAlignment="1"/>
    <xf numFmtId="0" fontId="8" fillId="0" borderId="0" xfId="0" applyFont="1" applyBorder="1" applyAlignment="1">
      <alignment horizontal="center"/>
    </xf>
    <xf numFmtId="0" fontId="8" fillId="0" borderId="20" xfId="0" applyFont="1" applyBorder="1"/>
    <xf numFmtId="49" fontId="33" fillId="0" borderId="19" xfId="0" applyNumberFormat="1" applyFont="1" applyBorder="1" applyAlignment="1"/>
    <xf numFmtId="0" fontId="8" fillId="0" borderId="19" xfId="0" applyFont="1" applyBorder="1" applyAlignment="1"/>
    <xf numFmtId="0" fontId="29" fillId="0" borderId="19" xfId="0" applyFont="1" applyBorder="1" applyAlignment="1"/>
    <xf numFmtId="0" fontId="29" fillId="0" borderId="0" xfId="0" applyFont="1" applyBorder="1" applyAlignment="1">
      <alignment horizontal="center"/>
    </xf>
    <xf numFmtId="0" fontId="29" fillId="0" borderId="20" xfId="0" applyFont="1" applyBorder="1"/>
    <xf numFmtId="0" fontId="31" fillId="0" borderId="19" xfId="0" applyFont="1" applyBorder="1" applyAlignment="1">
      <alignment horizontal="center" wrapText="1"/>
    </xf>
    <xf numFmtId="0" fontId="31" fillId="0" borderId="0" xfId="0" applyFont="1" applyBorder="1" applyAlignment="1">
      <alignment horizontal="center" wrapText="1"/>
    </xf>
    <xf numFmtId="49" fontId="32" fillId="0" borderId="0" xfId="0" applyNumberFormat="1" applyFont="1" applyBorder="1" applyAlignment="1">
      <alignment wrapText="1"/>
    </xf>
    <xf numFmtId="0" fontId="8" fillId="0" borderId="0" xfId="0" applyFont="1" applyBorder="1" applyAlignment="1">
      <alignment horizontal="center" wrapText="1"/>
    </xf>
    <xf numFmtId="0" fontId="8" fillId="0" borderId="20" xfId="0" applyFont="1" applyBorder="1" applyAlignment="1">
      <alignment vertical="center"/>
    </xf>
    <xf numFmtId="0" fontId="8" fillId="0" borderId="19" xfId="0" applyFont="1" applyBorder="1" applyAlignment="1">
      <alignment horizontal="center" wrapText="1"/>
    </xf>
    <xf numFmtId="49" fontId="7" fillId="0" borderId="0" xfId="0" applyNumberFormat="1" applyFont="1" applyBorder="1" applyAlignment="1">
      <alignment wrapText="1"/>
    </xf>
    <xf numFmtId="0" fontId="8" fillId="0" borderId="0" xfId="0" applyFont="1" applyBorder="1" applyAlignment="1">
      <alignment wrapText="1"/>
    </xf>
    <xf numFmtId="49" fontId="32" fillId="0" borderId="19" xfId="0" applyNumberFormat="1" applyFont="1" applyBorder="1" applyAlignment="1">
      <alignment horizontal="center" wrapText="1"/>
    </xf>
    <xf numFmtId="49" fontId="7" fillId="0" borderId="0" xfId="0" applyNumberFormat="1" applyFont="1" applyBorder="1" applyAlignment="1">
      <alignment horizontal="center" wrapText="1"/>
    </xf>
    <xf numFmtId="0" fontId="8" fillId="0" borderId="19" xfId="0" applyFont="1" applyBorder="1" applyAlignment="1">
      <alignment horizontal="center"/>
    </xf>
    <xf numFmtId="0" fontId="8" fillId="0" borderId="7" xfId="0" applyFont="1" applyBorder="1" applyAlignment="1">
      <alignment horizontal="center"/>
    </xf>
    <xf numFmtId="0" fontId="8" fillId="0" borderId="22" xfId="0" applyFont="1" applyBorder="1"/>
    <xf numFmtId="3" fontId="7" fillId="0" borderId="20" xfId="0" applyNumberFormat="1" applyFont="1" applyBorder="1"/>
    <xf numFmtId="0" fontId="31" fillId="0" borderId="19" xfId="0" applyFont="1" applyBorder="1" applyAlignment="1">
      <alignment horizontal="center"/>
    </xf>
    <xf numFmtId="0" fontId="8" fillId="0" borderId="19" xfId="0" applyFont="1" applyBorder="1" applyAlignment="1">
      <alignment horizontal="left" wrapText="1"/>
    </xf>
    <xf numFmtId="49" fontId="32" fillId="0" borderId="19" xfId="0" applyNumberFormat="1" applyFont="1" applyBorder="1" applyAlignment="1">
      <alignment horizontal="left" wrapText="1"/>
    </xf>
    <xf numFmtId="0" fontId="8" fillId="0" borderId="19" xfId="0" applyFont="1" applyBorder="1" applyAlignment="1">
      <alignment horizontal="left" vertical="center" wrapText="1"/>
    </xf>
    <xf numFmtId="49" fontId="7" fillId="0" borderId="0" xfId="0" applyNumberFormat="1" applyFont="1" applyBorder="1" applyAlignment="1">
      <alignment vertical="center" wrapText="1"/>
    </xf>
    <xf numFmtId="49" fontId="7" fillId="0" borderId="20" xfId="0" applyNumberFormat="1" applyFont="1" applyBorder="1" applyAlignment="1">
      <alignment vertical="center" wrapText="1"/>
    </xf>
    <xf numFmtId="0" fontId="8" fillId="0" borderId="19" xfId="0" applyFont="1" applyBorder="1" applyAlignment="1">
      <alignment horizontal="right" vertical="center"/>
    </xf>
    <xf numFmtId="0" fontId="8" fillId="0" borderId="19" xfId="0" applyFont="1" applyBorder="1" applyAlignment="1">
      <alignment horizontal="right" wrapText="1"/>
    </xf>
    <xf numFmtId="0" fontId="8" fillId="0" borderId="21" xfId="0" applyFont="1" applyBorder="1" applyAlignment="1">
      <alignment horizontal="center" wrapText="1"/>
    </xf>
    <xf numFmtId="0" fontId="8" fillId="0" borderId="7" xfId="0" applyFont="1" applyBorder="1" applyAlignment="1">
      <alignment wrapText="1"/>
    </xf>
    <xf numFmtId="0" fontId="8" fillId="0" borderId="7" xfId="0" applyFont="1" applyBorder="1" applyAlignment="1">
      <alignment horizontal="center" wrapText="1"/>
    </xf>
    <xf numFmtId="49" fontId="32" fillId="0" borderId="18" xfId="0" applyNumberFormat="1" applyFont="1" applyBorder="1" applyAlignment="1">
      <alignment horizontal="center" wrapText="1"/>
    </xf>
    <xf numFmtId="49" fontId="32" fillId="0" borderId="5" xfId="0" applyNumberFormat="1" applyFont="1" applyBorder="1" applyAlignment="1">
      <alignment wrapText="1"/>
    </xf>
    <xf numFmtId="0" fontId="8" fillId="0" borderId="5" xfId="0" applyFont="1" applyBorder="1" applyAlignment="1">
      <alignment horizontal="center" wrapText="1"/>
    </xf>
    <xf numFmtId="49" fontId="7" fillId="0" borderId="19" xfId="0" applyNumberFormat="1" applyFont="1" applyBorder="1" applyAlignment="1">
      <alignment horizontal="right" wrapText="1"/>
    </xf>
    <xf numFmtId="49" fontId="7" fillId="0" borderId="7" xfId="0" applyNumberFormat="1" applyFont="1" applyBorder="1" applyAlignment="1">
      <alignment wrapText="1"/>
    </xf>
    <xf numFmtId="49" fontId="7" fillId="0" borderId="7" xfId="0" applyNumberFormat="1" applyFont="1" applyBorder="1" applyAlignment="1">
      <alignment horizontal="center" wrapText="1"/>
    </xf>
    <xf numFmtId="49" fontId="32" fillId="0" borderId="18" xfId="0" applyNumberFormat="1" applyFont="1" applyBorder="1" applyAlignment="1">
      <alignment horizontal="left" wrapText="1"/>
    </xf>
    <xf numFmtId="0" fontId="8" fillId="0" borderId="5" xfId="0" applyFont="1" applyBorder="1" applyAlignment="1">
      <alignment wrapText="1"/>
    </xf>
    <xf numFmtId="0" fontId="29" fillId="0" borderId="0" xfId="0" applyFont="1" applyBorder="1" applyAlignment="1">
      <alignment wrapText="1"/>
    </xf>
    <xf numFmtId="49" fontId="7" fillId="0" borderId="0" xfId="0" applyNumberFormat="1" applyFont="1" applyBorder="1" applyAlignment="1">
      <alignment horizontal="left" vertical="center" wrapText="1"/>
    </xf>
    <xf numFmtId="49" fontId="7" fillId="0" borderId="0" xfId="0" applyNumberFormat="1" applyFont="1" applyBorder="1" applyAlignment="1">
      <alignment horizontal="left" wrapText="1"/>
    </xf>
    <xf numFmtId="0" fontId="8" fillId="0" borderId="21" xfId="0" applyFont="1" applyBorder="1" applyAlignment="1">
      <alignment horizontal="left" wrapText="1"/>
    </xf>
    <xf numFmtId="0" fontId="34" fillId="0" borderId="0" xfId="0" applyFont="1" applyBorder="1" applyAlignment="1">
      <alignment horizontal="justify" vertical="center"/>
    </xf>
    <xf numFmtId="0" fontId="8" fillId="0" borderId="21" xfId="0" applyFont="1" applyBorder="1" applyAlignment="1"/>
    <xf numFmtId="0" fontId="31" fillId="0" borderId="23" xfId="0" applyFont="1" applyBorder="1" applyAlignment="1">
      <alignment horizontal="center" vertical="center"/>
    </xf>
    <xf numFmtId="3" fontId="7" fillId="0" borderId="22" xfId="0" applyNumberFormat="1" applyFont="1" applyBorder="1"/>
    <xf numFmtId="0" fontId="8" fillId="0" borderId="19" xfId="0" applyFont="1" applyBorder="1" applyAlignment="1">
      <alignment horizontal="right" vertical="center" wrapText="1"/>
    </xf>
    <xf numFmtId="3" fontId="7" fillId="0" borderId="20" xfId="0" applyNumberFormat="1" applyFont="1" applyBorder="1" applyAlignment="1">
      <alignment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8" fillId="0" borderId="0" xfId="0" applyFont="1" applyAlignment="1">
      <alignment horizontal="center" vertical="center"/>
    </xf>
    <xf numFmtId="0" fontId="8" fillId="3" borderId="1" xfId="0" applyFont="1" applyFill="1" applyBorder="1" applyAlignment="1">
      <alignment horizontal="center" vertical="center"/>
    </xf>
    <xf numFmtId="0" fontId="5" fillId="0" borderId="13" xfId="1" applyBorder="1"/>
    <xf numFmtId="0" fontId="5" fillId="0" borderId="13" xfId="1" applyBorder="1" applyAlignment="1"/>
    <xf numFmtId="0" fontId="5" fillId="0" borderId="14" xfId="1" applyBorder="1"/>
    <xf numFmtId="0" fontId="8" fillId="0" borderId="10" xfId="5" applyFont="1" applyBorder="1" applyAlignment="1">
      <alignment wrapText="1"/>
    </xf>
    <xf numFmtId="0" fontId="1" fillId="0" borderId="1" xfId="7" applyFont="1" applyBorder="1" applyAlignment="1">
      <alignment horizontal="center"/>
    </xf>
    <xf numFmtId="0" fontId="23" fillId="0" borderId="19" xfId="3" applyFont="1" applyBorder="1" applyAlignment="1">
      <alignment horizontal="center"/>
    </xf>
    <xf numFmtId="0" fontId="14" fillId="0" borderId="20" xfId="3" applyFont="1" applyBorder="1" applyAlignment="1">
      <alignment horizontal="center"/>
    </xf>
    <xf numFmtId="0" fontId="16" fillId="0" borderId="19" xfId="3" applyFont="1" applyBorder="1" applyAlignment="1">
      <alignment horizontal="center" vertical="center" wrapText="1"/>
    </xf>
    <xf numFmtId="0" fontId="16" fillId="0" borderId="20" xfId="3" applyFont="1" applyBorder="1" applyAlignment="1">
      <alignment horizontal="center" vertical="center" wrapText="1"/>
    </xf>
    <xf numFmtId="0" fontId="15" fillId="0" borderId="19" xfId="3" applyFont="1" applyBorder="1" applyAlignment="1">
      <alignment horizontal="center"/>
    </xf>
    <xf numFmtId="0" fontId="15" fillId="0" borderId="20" xfId="3" applyFont="1" applyBorder="1" applyAlignment="1">
      <alignment horizontal="center"/>
    </xf>
    <xf numFmtId="0" fontId="24" fillId="0" borderId="21" xfId="3" applyFont="1" applyBorder="1" applyAlignment="1">
      <alignment horizontal="center"/>
    </xf>
    <xf numFmtId="0" fontId="13" fillId="0" borderId="22" xfId="3" applyFont="1" applyBorder="1" applyAlignment="1">
      <alignment horizontal="center"/>
    </xf>
    <xf numFmtId="3" fontId="12" fillId="4" borderId="3" xfId="0" applyNumberFormat="1" applyFont="1" applyFill="1" applyBorder="1" applyAlignment="1">
      <alignment horizontal="center"/>
    </xf>
    <xf numFmtId="3" fontId="12" fillId="4" borderId="4" xfId="0" applyNumberFormat="1" applyFont="1" applyFill="1" applyBorder="1" applyAlignment="1">
      <alignment horizontal="center"/>
    </xf>
    <xf numFmtId="0" fontId="15" fillId="0" borderId="0" xfId="0" applyFont="1" applyBorder="1" applyAlignment="1">
      <alignment horizontal="center" vertical="center"/>
    </xf>
    <xf numFmtId="3" fontId="13" fillId="0" borderId="0" xfId="0" applyNumberFormat="1" applyFont="1" applyBorder="1" applyAlignment="1">
      <alignment horizontal="center"/>
    </xf>
    <xf numFmtId="0" fontId="14"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6" fillId="2" borderId="1" xfId="0" applyFont="1" applyFill="1" applyBorder="1" applyAlignment="1">
      <alignment horizontal="center" vertical="center"/>
    </xf>
    <xf numFmtId="9" fontId="11"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12" fillId="2" borderId="3" xfId="0" applyNumberFormat="1" applyFont="1" applyFill="1" applyBorder="1" applyAlignment="1">
      <alignment horizontal="center"/>
    </xf>
    <xf numFmtId="3" fontId="12" fillId="2" borderId="4" xfId="0" applyNumberFormat="1" applyFont="1" applyFill="1" applyBorder="1" applyAlignment="1">
      <alignment horizontal="center"/>
    </xf>
    <xf numFmtId="0" fontId="15" fillId="2" borderId="0" xfId="0" applyFont="1" applyFill="1" applyBorder="1" applyAlignment="1">
      <alignment horizontal="center" vertical="center"/>
    </xf>
    <xf numFmtId="0" fontId="13" fillId="0" borderId="7" xfId="0" applyFont="1" applyBorder="1" applyAlignment="1">
      <alignment horizontal="center" vertical="center"/>
    </xf>
    <xf numFmtId="0" fontId="16" fillId="0" borderId="1" xfId="0" applyFont="1" applyBorder="1" applyAlignment="1">
      <alignment horizontal="center" vertical="center"/>
    </xf>
    <xf numFmtId="9" fontId="11"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wrapText="1"/>
    </xf>
    <xf numFmtId="0" fontId="8" fillId="0" borderId="3" xfId="0" applyFont="1" applyBorder="1" applyAlignment="1">
      <alignment horizontal="left" vertical="center" wrapText="1"/>
    </xf>
    <xf numFmtId="0" fontId="8" fillId="0" borderId="4" xfId="0" applyFont="1" applyBorder="1" applyAlignment="1">
      <alignment wrapText="1"/>
    </xf>
    <xf numFmtId="0" fontId="8" fillId="0" borderId="4" xfId="0" applyFont="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vertical="top" wrapText="1"/>
    </xf>
    <xf numFmtId="0" fontId="17" fillId="0" borderId="0" xfId="0" applyFont="1" applyBorder="1" applyAlignment="1">
      <alignment horizontal="center" vertical="center"/>
    </xf>
    <xf numFmtId="0" fontId="13" fillId="0" borderId="0" xfId="0" applyFont="1" applyBorder="1" applyAlignment="1">
      <alignment horizontal="center" vertical="center"/>
    </xf>
    <xf numFmtId="0" fontId="8" fillId="0" borderId="0" xfId="0" applyFont="1" applyBorder="1" applyAlignment="1">
      <alignment horizontal="center" vertical="center"/>
    </xf>
    <xf numFmtId="0" fontId="12" fillId="4" borderId="3" xfId="0" applyFont="1" applyFill="1" applyBorder="1" applyAlignment="1">
      <alignment horizontal="center"/>
    </xf>
    <xf numFmtId="0" fontId="12" fillId="4" borderId="4"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vertical="top" wrapText="1"/>
    </xf>
    <xf numFmtId="0" fontId="8" fillId="0" borderId="1" xfId="0" applyFont="1" applyBorder="1"/>
    <xf numFmtId="0" fontId="14" fillId="0" borderId="0" xfId="0" applyFont="1" applyBorder="1" applyAlignment="1">
      <alignment horizontal="center" vertical="center"/>
    </xf>
    <xf numFmtId="0" fontId="16"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49" fontId="30" fillId="0" borderId="19" xfId="0" applyNumberFormat="1" applyFont="1" applyBorder="1" applyAlignment="1">
      <alignment horizontal="center"/>
    </xf>
    <xf numFmtId="49" fontId="30" fillId="0" borderId="0" xfId="0" applyNumberFormat="1" applyFont="1" applyBorder="1" applyAlignment="1">
      <alignment horizontal="center"/>
    </xf>
    <xf numFmtId="49" fontId="30" fillId="0" borderId="20" xfId="0" applyNumberFormat="1" applyFont="1" applyBorder="1" applyAlignment="1">
      <alignment horizontal="center"/>
    </xf>
    <xf numFmtId="49" fontId="7" fillId="0" borderId="0" xfId="0" applyNumberFormat="1" applyFont="1" applyBorder="1" applyAlignment="1">
      <alignment vertical="center" wrapText="1"/>
    </xf>
    <xf numFmtId="49" fontId="9" fillId="0" borderId="3" xfId="1" applyNumberFormat="1" applyFont="1" applyBorder="1" applyAlignment="1">
      <alignment horizontal="center"/>
    </xf>
    <xf numFmtId="49" fontId="9" fillId="0" borderId="4" xfId="1" applyNumberFormat="1" applyFont="1" applyBorder="1" applyAlignment="1">
      <alignment horizontal="center"/>
    </xf>
    <xf numFmtId="0" fontId="5" fillId="0" borderId="0" xfId="1" applyAlignment="1">
      <alignment horizontal="left"/>
    </xf>
    <xf numFmtId="0" fontId="4" fillId="0" borderId="0" xfId="1" applyFont="1" applyAlignment="1">
      <alignment horizontal="left"/>
    </xf>
    <xf numFmtId="49" fontId="7" fillId="0" borderId="1" xfId="1" applyNumberFormat="1" applyFont="1" applyBorder="1" applyAlignment="1">
      <alignment horizontal="center"/>
    </xf>
    <xf numFmtId="0" fontId="28" fillId="0" borderId="0" xfId="7" applyFont="1" applyAlignment="1">
      <alignment horizontal="center"/>
    </xf>
    <xf numFmtId="0" fontId="2" fillId="0" borderId="1" xfId="7" applyFont="1" applyBorder="1" applyAlignment="1">
      <alignment horizontal="center"/>
    </xf>
    <xf numFmtId="49" fontId="7" fillId="0" borderId="1" xfId="4" applyNumberFormat="1" applyFont="1" applyBorder="1" applyAlignment="1">
      <alignment horizontal="center"/>
    </xf>
    <xf numFmtId="49" fontId="11" fillId="0" borderId="1" xfId="4" applyNumberFormat="1" applyFont="1" applyBorder="1" applyAlignment="1">
      <alignment horizontal="center"/>
    </xf>
  </cellXfs>
  <cellStyles count="10">
    <cellStyle name="Normal" xfId="0" builtinId="0"/>
    <cellStyle name="Normal 2" xfId="1"/>
    <cellStyle name="Normal 3" xfId="2"/>
    <cellStyle name="Normal 3 2" xfId="4"/>
    <cellStyle name="Normal 4" xfId="3"/>
    <cellStyle name="Normal 4 2" xfId="8"/>
    <cellStyle name="Normal 5" xfId="5"/>
    <cellStyle name="Normal 5 2" xfId="7"/>
    <cellStyle name="Normal 6" xfId="6"/>
    <cellStyle name="Normal 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3"/>
  <sheetViews>
    <sheetView zoomScaleNormal="100" workbookViewId="0">
      <selection activeCell="B14" sqref="B14"/>
    </sheetView>
  </sheetViews>
  <sheetFormatPr defaultRowHeight="15" x14ac:dyDescent="0.2"/>
  <cols>
    <col min="1" max="1" width="49.140625" style="95" customWidth="1"/>
    <col min="2" max="2" width="49.42578125" style="95" customWidth="1"/>
    <col min="3" max="256" width="9.140625" style="95"/>
    <col min="257" max="257" width="49.140625" style="95" customWidth="1"/>
    <col min="258" max="258" width="49.42578125" style="95" customWidth="1"/>
    <col min="259" max="512" width="9.140625" style="95"/>
    <col min="513" max="513" width="49.140625" style="95" customWidth="1"/>
    <col min="514" max="514" width="49.42578125" style="95" customWidth="1"/>
    <col min="515" max="768" width="9.140625" style="95"/>
    <col min="769" max="769" width="49.140625" style="95" customWidth="1"/>
    <col min="770" max="770" width="49.42578125" style="95" customWidth="1"/>
    <col min="771" max="1024" width="9.140625" style="95"/>
    <col min="1025" max="1025" width="49.140625" style="95" customWidth="1"/>
    <col min="1026" max="1026" width="49.42578125" style="95" customWidth="1"/>
    <col min="1027" max="1280" width="9.140625" style="95"/>
    <col min="1281" max="1281" width="49.140625" style="95" customWidth="1"/>
    <col min="1282" max="1282" width="49.42578125" style="95" customWidth="1"/>
    <col min="1283" max="1536" width="9.140625" style="95"/>
    <col min="1537" max="1537" width="49.140625" style="95" customWidth="1"/>
    <col min="1538" max="1538" width="49.42578125" style="95" customWidth="1"/>
    <col min="1539" max="1792" width="9.140625" style="95"/>
    <col min="1793" max="1793" width="49.140625" style="95" customWidth="1"/>
    <col min="1794" max="1794" width="49.42578125" style="95" customWidth="1"/>
    <col min="1795" max="2048" width="9.140625" style="95"/>
    <col min="2049" max="2049" width="49.140625" style="95" customWidth="1"/>
    <col min="2050" max="2050" width="49.42578125" style="95" customWidth="1"/>
    <col min="2051" max="2304" width="9.140625" style="95"/>
    <col min="2305" max="2305" width="49.140625" style="95" customWidth="1"/>
    <col min="2306" max="2306" width="49.42578125" style="95" customWidth="1"/>
    <col min="2307" max="2560" width="9.140625" style="95"/>
    <col min="2561" max="2561" width="49.140625" style="95" customWidth="1"/>
    <col min="2562" max="2562" width="49.42578125" style="95" customWidth="1"/>
    <col min="2563" max="2816" width="9.140625" style="95"/>
    <col min="2817" max="2817" width="49.140625" style="95" customWidth="1"/>
    <col min="2818" max="2818" width="49.42578125" style="95" customWidth="1"/>
    <col min="2819" max="3072" width="9.140625" style="95"/>
    <col min="3073" max="3073" width="49.140625" style="95" customWidth="1"/>
    <col min="3074" max="3074" width="49.42578125" style="95" customWidth="1"/>
    <col min="3075" max="3328" width="9.140625" style="95"/>
    <col min="3329" max="3329" width="49.140625" style="95" customWidth="1"/>
    <col min="3330" max="3330" width="49.42578125" style="95" customWidth="1"/>
    <col min="3331" max="3584" width="9.140625" style="95"/>
    <col min="3585" max="3585" width="49.140625" style="95" customWidth="1"/>
    <col min="3586" max="3586" width="49.42578125" style="95" customWidth="1"/>
    <col min="3587" max="3840" width="9.140625" style="95"/>
    <col min="3841" max="3841" width="49.140625" style="95" customWidth="1"/>
    <col min="3842" max="3842" width="49.42578125" style="95" customWidth="1"/>
    <col min="3843" max="4096" width="9.140625" style="95"/>
    <col min="4097" max="4097" width="49.140625" style="95" customWidth="1"/>
    <col min="4098" max="4098" width="49.42578125" style="95" customWidth="1"/>
    <col min="4099" max="4352" width="9.140625" style="95"/>
    <col min="4353" max="4353" width="49.140625" style="95" customWidth="1"/>
    <col min="4354" max="4354" width="49.42578125" style="95" customWidth="1"/>
    <col min="4355" max="4608" width="9.140625" style="95"/>
    <col min="4609" max="4609" width="49.140625" style="95" customWidth="1"/>
    <col min="4610" max="4610" width="49.42578125" style="95" customWidth="1"/>
    <col min="4611" max="4864" width="9.140625" style="95"/>
    <col min="4865" max="4865" width="49.140625" style="95" customWidth="1"/>
    <col min="4866" max="4866" width="49.42578125" style="95" customWidth="1"/>
    <col min="4867" max="5120" width="9.140625" style="95"/>
    <col min="5121" max="5121" width="49.140625" style="95" customWidth="1"/>
    <col min="5122" max="5122" width="49.42578125" style="95" customWidth="1"/>
    <col min="5123" max="5376" width="9.140625" style="95"/>
    <col min="5377" max="5377" width="49.140625" style="95" customWidth="1"/>
    <col min="5378" max="5378" width="49.42578125" style="95" customWidth="1"/>
    <col min="5379" max="5632" width="9.140625" style="95"/>
    <col min="5633" max="5633" width="49.140625" style="95" customWidth="1"/>
    <col min="5634" max="5634" width="49.42578125" style="95" customWidth="1"/>
    <col min="5635" max="5888" width="9.140625" style="95"/>
    <col min="5889" max="5889" width="49.140625" style="95" customWidth="1"/>
    <col min="5890" max="5890" width="49.42578125" style="95" customWidth="1"/>
    <col min="5891" max="6144" width="9.140625" style="95"/>
    <col min="6145" max="6145" width="49.140625" style="95" customWidth="1"/>
    <col min="6146" max="6146" width="49.42578125" style="95" customWidth="1"/>
    <col min="6147" max="6400" width="9.140625" style="95"/>
    <col min="6401" max="6401" width="49.140625" style="95" customWidth="1"/>
    <col min="6402" max="6402" width="49.42578125" style="95" customWidth="1"/>
    <col min="6403" max="6656" width="9.140625" style="95"/>
    <col min="6657" max="6657" width="49.140625" style="95" customWidth="1"/>
    <col min="6658" max="6658" width="49.42578125" style="95" customWidth="1"/>
    <col min="6659" max="6912" width="9.140625" style="95"/>
    <col min="6913" max="6913" width="49.140625" style="95" customWidth="1"/>
    <col min="6914" max="6914" width="49.42578125" style="95" customWidth="1"/>
    <col min="6915" max="7168" width="9.140625" style="95"/>
    <col min="7169" max="7169" width="49.140625" style="95" customWidth="1"/>
    <col min="7170" max="7170" width="49.42578125" style="95" customWidth="1"/>
    <col min="7171" max="7424" width="9.140625" style="95"/>
    <col min="7425" max="7425" width="49.140625" style="95" customWidth="1"/>
    <col min="7426" max="7426" width="49.42578125" style="95" customWidth="1"/>
    <col min="7427" max="7680" width="9.140625" style="95"/>
    <col min="7681" max="7681" width="49.140625" style="95" customWidth="1"/>
    <col min="7682" max="7682" width="49.42578125" style="95" customWidth="1"/>
    <col min="7683" max="7936" width="9.140625" style="95"/>
    <col min="7937" max="7937" width="49.140625" style="95" customWidth="1"/>
    <col min="7938" max="7938" width="49.42578125" style="95" customWidth="1"/>
    <col min="7939" max="8192" width="9.140625" style="95"/>
    <col min="8193" max="8193" width="49.140625" style="95" customWidth="1"/>
    <col min="8194" max="8194" width="49.42578125" style="95" customWidth="1"/>
    <col min="8195" max="8448" width="9.140625" style="95"/>
    <col min="8449" max="8449" width="49.140625" style="95" customWidth="1"/>
    <col min="8450" max="8450" width="49.42578125" style="95" customWidth="1"/>
    <col min="8451" max="8704" width="9.140625" style="95"/>
    <col min="8705" max="8705" width="49.140625" style="95" customWidth="1"/>
    <col min="8706" max="8706" width="49.42578125" style="95" customWidth="1"/>
    <col min="8707" max="8960" width="9.140625" style="95"/>
    <col min="8961" max="8961" width="49.140625" style="95" customWidth="1"/>
    <col min="8962" max="8962" width="49.42578125" style="95" customWidth="1"/>
    <col min="8963" max="9216" width="9.140625" style="95"/>
    <col min="9217" max="9217" width="49.140625" style="95" customWidth="1"/>
    <col min="9218" max="9218" width="49.42578125" style="95" customWidth="1"/>
    <col min="9219" max="9472" width="9.140625" style="95"/>
    <col min="9473" max="9473" width="49.140625" style="95" customWidth="1"/>
    <col min="9474" max="9474" width="49.42578125" style="95" customWidth="1"/>
    <col min="9475" max="9728" width="9.140625" style="95"/>
    <col min="9729" max="9729" width="49.140625" style="95" customWidth="1"/>
    <col min="9730" max="9730" width="49.42578125" style="95" customWidth="1"/>
    <col min="9731" max="9984" width="9.140625" style="95"/>
    <col min="9985" max="9985" width="49.140625" style="95" customWidth="1"/>
    <col min="9986" max="9986" width="49.42578125" style="95" customWidth="1"/>
    <col min="9987" max="10240" width="9.140625" style="95"/>
    <col min="10241" max="10241" width="49.140625" style="95" customWidth="1"/>
    <col min="10242" max="10242" width="49.42578125" style="95" customWidth="1"/>
    <col min="10243" max="10496" width="9.140625" style="95"/>
    <col min="10497" max="10497" width="49.140625" style="95" customWidth="1"/>
    <col min="10498" max="10498" width="49.42578125" style="95" customWidth="1"/>
    <col min="10499" max="10752" width="9.140625" style="95"/>
    <col min="10753" max="10753" width="49.140625" style="95" customWidth="1"/>
    <col min="10754" max="10754" width="49.42578125" style="95" customWidth="1"/>
    <col min="10755" max="11008" width="9.140625" style="95"/>
    <col min="11009" max="11009" width="49.140625" style="95" customWidth="1"/>
    <col min="11010" max="11010" width="49.42578125" style="95" customWidth="1"/>
    <col min="11011" max="11264" width="9.140625" style="95"/>
    <col min="11265" max="11265" width="49.140625" style="95" customWidth="1"/>
    <col min="11266" max="11266" width="49.42578125" style="95" customWidth="1"/>
    <col min="11267" max="11520" width="9.140625" style="95"/>
    <col min="11521" max="11521" width="49.140625" style="95" customWidth="1"/>
    <col min="11522" max="11522" width="49.42578125" style="95" customWidth="1"/>
    <col min="11523" max="11776" width="9.140625" style="95"/>
    <col min="11777" max="11777" width="49.140625" style="95" customWidth="1"/>
    <col min="11778" max="11778" width="49.42578125" style="95" customWidth="1"/>
    <col min="11779" max="12032" width="9.140625" style="95"/>
    <col min="12033" max="12033" width="49.140625" style="95" customWidth="1"/>
    <col min="12034" max="12034" width="49.42578125" style="95" customWidth="1"/>
    <col min="12035" max="12288" width="9.140625" style="95"/>
    <col min="12289" max="12289" width="49.140625" style="95" customWidth="1"/>
    <col min="12290" max="12290" width="49.42578125" style="95" customWidth="1"/>
    <col min="12291" max="12544" width="9.140625" style="95"/>
    <col min="12545" max="12545" width="49.140625" style="95" customWidth="1"/>
    <col min="12546" max="12546" width="49.42578125" style="95" customWidth="1"/>
    <col min="12547" max="12800" width="9.140625" style="95"/>
    <col min="12801" max="12801" width="49.140625" style="95" customWidth="1"/>
    <col min="12802" max="12802" width="49.42578125" style="95" customWidth="1"/>
    <col min="12803" max="13056" width="9.140625" style="95"/>
    <col min="13057" max="13057" width="49.140625" style="95" customWidth="1"/>
    <col min="13058" max="13058" width="49.42578125" style="95" customWidth="1"/>
    <col min="13059" max="13312" width="9.140625" style="95"/>
    <col min="13313" max="13313" width="49.140625" style="95" customWidth="1"/>
    <col min="13314" max="13314" width="49.42578125" style="95" customWidth="1"/>
    <col min="13315" max="13568" width="9.140625" style="95"/>
    <col min="13569" max="13569" width="49.140625" style="95" customWidth="1"/>
    <col min="13570" max="13570" width="49.42578125" style="95" customWidth="1"/>
    <col min="13571" max="13824" width="9.140625" style="95"/>
    <col min="13825" max="13825" width="49.140625" style="95" customWidth="1"/>
    <col min="13826" max="13826" width="49.42578125" style="95" customWidth="1"/>
    <col min="13827" max="14080" width="9.140625" style="95"/>
    <col min="14081" max="14081" width="49.140625" style="95" customWidth="1"/>
    <col min="14082" max="14082" width="49.42578125" style="95" customWidth="1"/>
    <col min="14083" max="14336" width="9.140625" style="95"/>
    <col min="14337" max="14337" width="49.140625" style="95" customWidth="1"/>
    <col min="14338" max="14338" width="49.42578125" style="95" customWidth="1"/>
    <col min="14339" max="14592" width="9.140625" style="95"/>
    <col min="14593" max="14593" width="49.140625" style="95" customWidth="1"/>
    <col min="14594" max="14594" width="49.42578125" style="95" customWidth="1"/>
    <col min="14595" max="14848" width="9.140625" style="95"/>
    <col min="14849" max="14849" width="49.140625" style="95" customWidth="1"/>
    <col min="14850" max="14850" width="49.42578125" style="95" customWidth="1"/>
    <col min="14851" max="15104" width="9.140625" style="95"/>
    <col min="15105" max="15105" width="49.140625" style="95" customWidth="1"/>
    <col min="15106" max="15106" width="49.42578125" style="95" customWidth="1"/>
    <col min="15107" max="15360" width="9.140625" style="95"/>
    <col min="15361" max="15361" width="49.140625" style="95" customWidth="1"/>
    <col min="15362" max="15362" width="49.42578125" style="95" customWidth="1"/>
    <col min="15363" max="15616" width="9.140625" style="95"/>
    <col min="15617" max="15617" width="49.140625" style="95" customWidth="1"/>
    <col min="15618" max="15618" width="49.42578125" style="95" customWidth="1"/>
    <col min="15619" max="15872" width="9.140625" style="95"/>
    <col min="15873" max="15873" width="49.140625" style="95" customWidth="1"/>
    <col min="15874" max="15874" width="49.42578125" style="95" customWidth="1"/>
    <col min="15875" max="16128" width="9.140625" style="95"/>
    <col min="16129" max="16129" width="49.140625" style="95" customWidth="1"/>
    <col min="16130" max="16130" width="49.42578125" style="95" customWidth="1"/>
    <col min="16131" max="16384" width="9.140625" style="95"/>
  </cols>
  <sheetData>
    <row r="2" spans="1:4" ht="18.75" x14ac:dyDescent="0.3">
      <c r="A2" s="93" t="s">
        <v>360</v>
      </c>
      <c r="B2" s="94" t="s">
        <v>390</v>
      </c>
    </row>
    <row r="3" spans="1:4" ht="15.75" x14ac:dyDescent="0.25">
      <c r="A3" s="96" t="s">
        <v>361</v>
      </c>
      <c r="B3" s="94" t="s">
        <v>391</v>
      </c>
    </row>
    <row r="4" spans="1:4" ht="15.75" x14ac:dyDescent="0.25">
      <c r="A4" s="96" t="s">
        <v>362</v>
      </c>
      <c r="B4" s="94" t="s">
        <v>424</v>
      </c>
    </row>
    <row r="5" spans="1:4" ht="16.5" x14ac:dyDescent="0.25">
      <c r="A5" s="96"/>
      <c r="B5" s="94"/>
      <c r="D5" s="97"/>
    </row>
    <row r="6" spans="1:4" ht="16.5" x14ac:dyDescent="0.25">
      <c r="A6" s="96" t="s">
        <v>363</v>
      </c>
      <c r="B6" s="94" t="s">
        <v>392</v>
      </c>
      <c r="D6" s="98"/>
    </row>
    <row r="7" spans="1:4" ht="15.75" x14ac:dyDescent="0.25">
      <c r="A7" s="96" t="s">
        <v>364</v>
      </c>
      <c r="B7" s="99"/>
    </row>
    <row r="8" spans="1:4" ht="15.75" x14ac:dyDescent="0.25">
      <c r="A8" s="96" t="s">
        <v>365</v>
      </c>
      <c r="B8" s="94" t="s">
        <v>425</v>
      </c>
    </row>
    <row r="9" spans="1:4" ht="15.75" x14ac:dyDescent="0.25">
      <c r="A9" s="96"/>
      <c r="B9" s="94" t="s">
        <v>393</v>
      </c>
    </row>
    <row r="10" spans="1:4" ht="15.75" x14ac:dyDescent="0.25">
      <c r="A10" s="96"/>
      <c r="B10" s="100"/>
    </row>
    <row r="11" spans="1:4" ht="15.75" x14ac:dyDescent="0.25">
      <c r="A11" s="96"/>
      <c r="B11" s="100"/>
    </row>
    <row r="12" spans="1:4" ht="15.75" x14ac:dyDescent="0.25">
      <c r="A12" s="96"/>
      <c r="B12" s="100"/>
    </row>
    <row r="13" spans="1:4" ht="15.75" x14ac:dyDescent="0.25">
      <c r="A13" s="96"/>
      <c r="B13" s="100"/>
    </row>
    <row r="14" spans="1:4" ht="15.75" x14ac:dyDescent="0.25">
      <c r="A14" s="96"/>
      <c r="B14" s="100"/>
    </row>
    <row r="15" spans="1:4" ht="26.25" x14ac:dyDescent="0.4">
      <c r="A15" s="277" t="s">
        <v>366</v>
      </c>
      <c r="B15" s="278"/>
    </row>
    <row r="16" spans="1:4" x14ac:dyDescent="0.2">
      <c r="A16" s="279" t="s">
        <v>367</v>
      </c>
      <c r="B16" s="280"/>
    </row>
    <row r="17" spans="1:2" ht="25.5" customHeight="1" x14ac:dyDescent="0.2">
      <c r="A17" s="279"/>
      <c r="B17" s="280"/>
    </row>
    <row r="18" spans="1:2" ht="15.75" x14ac:dyDescent="0.25">
      <c r="A18" s="96"/>
      <c r="B18" s="100"/>
    </row>
    <row r="19" spans="1:2" ht="23.25" x14ac:dyDescent="0.35">
      <c r="A19" s="281" t="s">
        <v>409</v>
      </c>
      <c r="B19" s="282"/>
    </row>
    <row r="20" spans="1:2" ht="23.25" x14ac:dyDescent="0.35">
      <c r="A20" s="101"/>
      <c r="B20" s="102"/>
    </row>
    <row r="21" spans="1:2" ht="23.25" x14ac:dyDescent="0.35">
      <c r="A21" s="101"/>
      <c r="B21" s="102"/>
    </row>
    <row r="22" spans="1:2" ht="23.25" x14ac:dyDescent="0.35">
      <c r="A22" s="101"/>
      <c r="B22" s="102"/>
    </row>
    <row r="23" spans="1:2" ht="23.25" x14ac:dyDescent="0.35">
      <c r="A23" s="101"/>
      <c r="B23" s="102"/>
    </row>
    <row r="24" spans="1:2" ht="23.25" x14ac:dyDescent="0.35">
      <c r="A24" s="101"/>
      <c r="B24" s="102"/>
    </row>
    <row r="25" spans="1:2" ht="23.25" x14ac:dyDescent="0.35">
      <c r="A25" s="101"/>
      <c r="B25" s="102"/>
    </row>
    <row r="26" spans="1:2" ht="23.25" x14ac:dyDescent="0.35">
      <c r="A26" s="101"/>
      <c r="B26" s="102"/>
    </row>
    <row r="27" spans="1:2" ht="23.25" x14ac:dyDescent="0.35">
      <c r="A27" s="101"/>
      <c r="B27" s="102"/>
    </row>
    <row r="28" spans="1:2" ht="23.25" x14ac:dyDescent="0.35">
      <c r="A28" s="101"/>
      <c r="B28" s="102"/>
    </row>
    <row r="29" spans="1:2" ht="23.25" x14ac:dyDescent="0.35">
      <c r="A29" s="101"/>
      <c r="B29" s="102"/>
    </row>
    <row r="30" spans="1:2" ht="15.75" x14ac:dyDescent="0.25">
      <c r="A30" s="96" t="s">
        <v>368</v>
      </c>
      <c r="B30" s="100" t="s">
        <v>369</v>
      </c>
    </row>
    <row r="31" spans="1:2" ht="15.75" x14ac:dyDescent="0.25">
      <c r="A31" s="96" t="s">
        <v>370</v>
      </c>
      <c r="B31" s="100" t="s">
        <v>371</v>
      </c>
    </row>
    <row r="32" spans="1:2" ht="15.75" x14ac:dyDescent="0.25">
      <c r="A32" s="96" t="s">
        <v>372</v>
      </c>
      <c r="B32" s="100" t="s">
        <v>373</v>
      </c>
    </row>
    <row r="33" spans="1:2" ht="15.75" x14ac:dyDescent="0.25">
      <c r="A33" s="96" t="s">
        <v>374</v>
      </c>
      <c r="B33" s="100" t="s">
        <v>371</v>
      </c>
    </row>
    <row r="34" spans="1:2" ht="15.75" x14ac:dyDescent="0.25">
      <c r="A34" s="96" t="s">
        <v>375</v>
      </c>
      <c r="B34" s="100"/>
    </row>
    <row r="35" spans="1:2" ht="15.75" x14ac:dyDescent="0.25">
      <c r="A35" s="103" t="s">
        <v>376</v>
      </c>
      <c r="B35" s="104">
        <v>41275</v>
      </c>
    </row>
    <row r="36" spans="1:2" ht="15.75" x14ac:dyDescent="0.25">
      <c r="A36" s="103" t="s">
        <v>377</v>
      </c>
      <c r="B36" s="104">
        <v>41639</v>
      </c>
    </row>
    <row r="37" spans="1:2" ht="15.75" x14ac:dyDescent="0.25">
      <c r="A37" s="96"/>
      <c r="B37" s="100"/>
    </row>
    <row r="38" spans="1:2" ht="15.75" x14ac:dyDescent="0.25">
      <c r="A38" s="96" t="s">
        <v>378</v>
      </c>
      <c r="B38" s="104">
        <v>41708</v>
      </c>
    </row>
    <row r="39" spans="1:2" ht="15.75" x14ac:dyDescent="0.25">
      <c r="A39" s="96"/>
      <c r="B39" s="100"/>
    </row>
    <row r="40" spans="1:2" ht="15.75" x14ac:dyDescent="0.25">
      <c r="A40" s="283"/>
      <c r="B40" s="284"/>
    </row>
    <row r="41" spans="1:2" ht="16.5" x14ac:dyDescent="0.3">
      <c r="A41" s="105"/>
      <c r="B41" s="105"/>
    </row>
    <row r="42" spans="1:2" ht="16.5" x14ac:dyDescent="0.3">
      <c r="A42" s="105"/>
      <c r="B42" s="105"/>
    </row>
    <row r="43" spans="1:2" ht="16.5" x14ac:dyDescent="0.3">
      <c r="A43" s="105"/>
      <c r="B43" s="105"/>
    </row>
  </sheetData>
  <sheetProtection password="BB24" sheet="1" objects="1" scenarios="1"/>
  <mergeCells count="4">
    <mergeCell ref="A15:B15"/>
    <mergeCell ref="A16:B17"/>
    <mergeCell ref="A19:B19"/>
    <mergeCell ref="A40:B40"/>
  </mergeCells>
  <printOptions horizontalCentered="1"/>
  <pageMargins left="0.24" right="0.24" top="0.25" bottom="0.19" header="0.22" footer="0.17"/>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4"/>
  <sheetViews>
    <sheetView tabSelected="1" view="pageBreakPreview" zoomScaleSheetLayoutView="100" workbookViewId="0">
      <selection activeCell="I27" sqref="I27"/>
    </sheetView>
  </sheetViews>
  <sheetFormatPr defaultRowHeight="12" x14ac:dyDescent="0.2"/>
  <cols>
    <col min="1" max="1" width="12.42578125" style="178" bestFit="1" customWidth="1"/>
    <col min="2" max="2" width="8.85546875" style="156" bestFit="1" customWidth="1"/>
    <col min="3" max="3" width="32.85546875" style="157" bestFit="1" customWidth="1"/>
    <col min="4" max="4" width="14.28515625" style="158" bestFit="1" customWidth="1"/>
    <col min="5" max="256" width="9.140625" style="157"/>
    <col min="257" max="257" width="12.42578125" style="157" bestFit="1" customWidth="1"/>
    <col min="258" max="258" width="8.85546875" style="157" bestFit="1" customWidth="1"/>
    <col min="259" max="259" width="32.85546875" style="157" bestFit="1" customWidth="1"/>
    <col min="260" max="260" width="14.28515625" style="157" bestFit="1" customWidth="1"/>
    <col min="261" max="512" width="9.140625" style="157"/>
    <col min="513" max="513" width="12.42578125" style="157" bestFit="1" customWidth="1"/>
    <col min="514" max="514" width="8.85546875" style="157" bestFit="1" customWidth="1"/>
    <col min="515" max="515" width="32.85546875" style="157" bestFit="1" customWidth="1"/>
    <col min="516" max="516" width="14.28515625" style="157" bestFit="1" customWidth="1"/>
    <col min="517" max="768" width="9.140625" style="157"/>
    <col min="769" max="769" width="12.42578125" style="157" bestFit="1" customWidth="1"/>
    <col min="770" max="770" width="8.85546875" style="157" bestFit="1" customWidth="1"/>
    <col min="771" max="771" width="32.85546875" style="157" bestFit="1" customWidth="1"/>
    <col min="772" max="772" width="14.28515625" style="157" bestFit="1" customWidth="1"/>
    <col min="773" max="1024" width="9.140625" style="157"/>
    <col min="1025" max="1025" width="12.42578125" style="157" bestFit="1" customWidth="1"/>
    <col min="1026" max="1026" width="8.85546875" style="157" bestFit="1" customWidth="1"/>
    <col min="1027" max="1027" width="32.85546875" style="157" bestFit="1" customWidth="1"/>
    <col min="1028" max="1028" width="14.28515625" style="157" bestFit="1" customWidth="1"/>
    <col min="1029" max="1280" width="9.140625" style="157"/>
    <col min="1281" max="1281" width="12.42578125" style="157" bestFit="1" customWidth="1"/>
    <col min="1282" max="1282" width="8.85546875" style="157" bestFit="1" customWidth="1"/>
    <col min="1283" max="1283" width="32.85546875" style="157" bestFit="1" customWidth="1"/>
    <col min="1284" max="1284" width="14.28515625" style="157" bestFit="1" customWidth="1"/>
    <col min="1285" max="1536" width="9.140625" style="157"/>
    <col min="1537" max="1537" width="12.42578125" style="157" bestFit="1" customWidth="1"/>
    <col min="1538" max="1538" width="8.85546875" style="157" bestFit="1" customWidth="1"/>
    <col min="1539" max="1539" width="32.85546875" style="157" bestFit="1" customWidth="1"/>
    <col min="1540" max="1540" width="14.28515625" style="157" bestFit="1" customWidth="1"/>
    <col min="1541" max="1792" width="9.140625" style="157"/>
    <col min="1793" max="1793" width="12.42578125" style="157" bestFit="1" customWidth="1"/>
    <col min="1794" max="1794" width="8.85546875" style="157" bestFit="1" customWidth="1"/>
    <col min="1795" max="1795" width="32.85546875" style="157" bestFit="1" customWidth="1"/>
    <col min="1796" max="1796" width="14.28515625" style="157" bestFit="1" customWidth="1"/>
    <col min="1797" max="2048" width="9.140625" style="157"/>
    <col min="2049" max="2049" width="12.42578125" style="157" bestFit="1" customWidth="1"/>
    <col min="2050" max="2050" width="8.85546875" style="157" bestFit="1" customWidth="1"/>
    <col min="2051" max="2051" width="32.85546875" style="157" bestFit="1" customWidth="1"/>
    <col min="2052" max="2052" width="14.28515625" style="157" bestFit="1" customWidth="1"/>
    <col min="2053" max="2304" width="9.140625" style="157"/>
    <col min="2305" max="2305" width="12.42578125" style="157" bestFit="1" customWidth="1"/>
    <col min="2306" max="2306" width="8.85546875" style="157" bestFit="1" customWidth="1"/>
    <col min="2307" max="2307" width="32.85546875" style="157" bestFit="1" customWidth="1"/>
    <col min="2308" max="2308" width="14.28515625" style="157" bestFit="1" customWidth="1"/>
    <col min="2309" max="2560" width="9.140625" style="157"/>
    <col min="2561" max="2561" width="12.42578125" style="157" bestFit="1" customWidth="1"/>
    <col min="2562" max="2562" width="8.85546875" style="157" bestFit="1" customWidth="1"/>
    <col min="2563" max="2563" width="32.85546875" style="157" bestFit="1" customWidth="1"/>
    <col min="2564" max="2564" width="14.28515625" style="157" bestFit="1" customWidth="1"/>
    <col min="2565" max="2816" width="9.140625" style="157"/>
    <col min="2817" max="2817" width="12.42578125" style="157" bestFit="1" customWidth="1"/>
    <col min="2818" max="2818" width="8.85546875" style="157" bestFit="1" customWidth="1"/>
    <col min="2819" max="2819" width="32.85546875" style="157" bestFit="1" customWidth="1"/>
    <col min="2820" max="2820" width="14.28515625" style="157" bestFit="1" customWidth="1"/>
    <col min="2821" max="3072" width="9.140625" style="157"/>
    <col min="3073" max="3073" width="12.42578125" style="157" bestFit="1" customWidth="1"/>
    <col min="3074" max="3074" width="8.85546875" style="157" bestFit="1" customWidth="1"/>
    <col min="3075" max="3075" width="32.85546875" style="157" bestFit="1" customWidth="1"/>
    <col min="3076" max="3076" width="14.28515625" style="157" bestFit="1" customWidth="1"/>
    <col min="3077" max="3328" width="9.140625" style="157"/>
    <col min="3329" max="3329" width="12.42578125" style="157" bestFit="1" customWidth="1"/>
    <col min="3330" max="3330" width="8.85546875" style="157" bestFit="1" customWidth="1"/>
    <col min="3331" max="3331" width="32.85546875" style="157" bestFit="1" customWidth="1"/>
    <col min="3332" max="3332" width="14.28515625" style="157" bestFit="1" customWidth="1"/>
    <col min="3333" max="3584" width="9.140625" style="157"/>
    <col min="3585" max="3585" width="12.42578125" style="157" bestFit="1" customWidth="1"/>
    <col min="3586" max="3586" width="8.85546875" style="157" bestFit="1" customWidth="1"/>
    <col min="3587" max="3587" width="32.85546875" style="157" bestFit="1" customWidth="1"/>
    <col min="3588" max="3588" width="14.28515625" style="157" bestFit="1" customWidth="1"/>
    <col min="3589" max="3840" width="9.140625" style="157"/>
    <col min="3841" max="3841" width="12.42578125" style="157" bestFit="1" customWidth="1"/>
    <col min="3842" max="3842" width="8.85546875" style="157" bestFit="1" customWidth="1"/>
    <col min="3843" max="3843" width="32.85546875" style="157" bestFit="1" customWidth="1"/>
    <col min="3844" max="3844" width="14.28515625" style="157" bestFit="1" customWidth="1"/>
    <col min="3845" max="4096" width="9.140625" style="157"/>
    <col min="4097" max="4097" width="12.42578125" style="157" bestFit="1" customWidth="1"/>
    <col min="4098" max="4098" width="8.85546875" style="157" bestFit="1" customWidth="1"/>
    <col min="4099" max="4099" width="32.85546875" style="157" bestFit="1" customWidth="1"/>
    <col min="4100" max="4100" width="14.28515625" style="157" bestFit="1" customWidth="1"/>
    <col min="4101" max="4352" width="9.140625" style="157"/>
    <col min="4353" max="4353" width="12.42578125" style="157" bestFit="1" customWidth="1"/>
    <col min="4354" max="4354" width="8.85546875" style="157" bestFit="1" customWidth="1"/>
    <col min="4355" max="4355" width="32.85546875" style="157" bestFit="1" customWidth="1"/>
    <col min="4356" max="4356" width="14.28515625" style="157" bestFit="1" customWidth="1"/>
    <col min="4357" max="4608" width="9.140625" style="157"/>
    <col min="4609" max="4609" width="12.42578125" style="157" bestFit="1" customWidth="1"/>
    <col min="4610" max="4610" width="8.85546875" style="157" bestFit="1" customWidth="1"/>
    <col min="4611" max="4611" width="32.85546875" style="157" bestFit="1" customWidth="1"/>
    <col min="4612" max="4612" width="14.28515625" style="157" bestFit="1" customWidth="1"/>
    <col min="4613" max="4864" width="9.140625" style="157"/>
    <col min="4865" max="4865" width="12.42578125" style="157" bestFit="1" customWidth="1"/>
    <col min="4866" max="4866" width="8.85546875" style="157" bestFit="1" customWidth="1"/>
    <col min="4867" max="4867" width="32.85546875" style="157" bestFit="1" customWidth="1"/>
    <col min="4868" max="4868" width="14.28515625" style="157" bestFit="1" customWidth="1"/>
    <col min="4869" max="5120" width="9.140625" style="157"/>
    <col min="5121" max="5121" width="12.42578125" style="157" bestFit="1" customWidth="1"/>
    <col min="5122" max="5122" width="8.85546875" style="157" bestFit="1" customWidth="1"/>
    <col min="5123" max="5123" width="32.85546875" style="157" bestFit="1" customWidth="1"/>
    <col min="5124" max="5124" width="14.28515625" style="157" bestFit="1" customWidth="1"/>
    <col min="5125" max="5376" width="9.140625" style="157"/>
    <col min="5377" max="5377" width="12.42578125" style="157" bestFit="1" customWidth="1"/>
    <col min="5378" max="5378" width="8.85546875" style="157" bestFit="1" customWidth="1"/>
    <col min="5379" max="5379" width="32.85546875" style="157" bestFit="1" customWidth="1"/>
    <col min="5380" max="5380" width="14.28515625" style="157" bestFit="1" customWidth="1"/>
    <col min="5381" max="5632" width="9.140625" style="157"/>
    <col min="5633" max="5633" width="12.42578125" style="157" bestFit="1" customWidth="1"/>
    <col min="5634" max="5634" width="8.85546875" style="157" bestFit="1" customWidth="1"/>
    <col min="5635" max="5635" width="32.85546875" style="157" bestFit="1" customWidth="1"/>
    <col min="5636" max="5636" width="14.28515625" style="157" bestFit="1" customWidth="1"/>
    <col min="5637" max="5888" width="9.140625" style="157"/>
    <col min="5889" max="5889" width="12.42578125" style="157" bestFit="1" customWidth="1"/>
    <col min="5890" max="5890" width="8.85546875" style="157" bestFit="1" customWidth="1"/>
    <col min="5891" max="5891" width="32.85546875" style="157" bestFit="1" customWidth="1"/>
    <col min="5892" max="5892" width="14.28515625" style="157" bestFit="1" customWidth="1"/>
    <col min="5893" max="6144" width="9.140625" style="157"/>
    <col min="6145" max="6145" width="12.42578125" style="157" bestFit="1" customWidth="1"/>
    <col min="6146" max="6146" width="8.85546875" style="157" bestFit="1" customWidth="1"/>
    <col min="6147" max="6147" width="32.85546875" style="157" bestFit="1" customWidth="1"/>
    <col min="6148" max="6148" width="14.28515625" style="157" bestFit="1" customWidth="1"/>
    <col min="6149" max="6400" width="9.140625" style="157"/>
    <col min="6401" max="6401" width="12.42578125" style="157" bestFit="1" customWidth="1"/>
    <col min="6402" max="6402" width="8.85546875" style="157" bestFit="1" customWidth="1"/>
    <col min="6403" max="6403" width="32.85546875" style="157" bestFit="1" customWidth="1"/>
    <col min="6404" max="6404" width="14.28515625" style="157" bestFit="1" customWidth="1"/>
    <col min="6405" max="6656" width="9.140625" style="157"/>
    <col min="6657" max="6657" width="12.42578125" style="157" bestFit="1" customWidth="1"/>
    <col min="6658" max="6658" width="8.85546875" style="157" bestFit="1" customWidth="1"/>
    <col min="6659" max="6659" width="32.85546875" style="157" bestFit="1" customWidth="1"/>
    <col min="6660" max="6660" width="14.28515625" style="157" bestFit="1" customWidth="1"/>
    <col min="6661" max="6912" width="9.140625" style="157"/>
    <col min="6913" max="6913" width="12.42578125" style="157" bestFit="1" customWidth="1"/>
    <col min="6914" max="6914" width="8.85546875" style="157" bestFit="1" customWidth="1"/>
    <col min="6915" max="6915" width="32.85546875" style="157" bestFit="1" customWidth="1"/>
    <col min="6916" max="6916" width="14.28515625" style="157" bestFit="1" customWidth="1"/>
    <col min="6917" max="7168" width="9.140625" style="157"/>
    <col min="7169" max="7169" width="12.42578125" style="157" bestFit="1" customWidth="1"/>
    <col min="7170" max="7170" width="8.85546875" style="157" bestFit="1" customWidth="1"/>
    <col min="7171" max="7171" width="32.85546875" style="157" bestFit="1" customWidth="1"/>
    <col min="7172" max="7172" width="14.28515625" style="157" bestFit="1" customWidth="1"/>
    <col min="7173" max="7424" width="9.140625" style="157"/>
    <col min="7425" max="7425" width="12.42578125" style="157" bestFit="1" customWidth="1"/>
    <col min="7426" max="7426" width="8.85546875" style="157" bestFit="1" customWidth="1"/>
    <col min="7427" max="7427" width="32.85546875" style="157" bestFit="1" customWidth="1"/>
    <col min="7428" max="7428" width="14.28515625" style="157" bestFit="1" customWidth="1"/>
    <col min="7429" max="7680" width="9.140625" style="157"/>
    <col min="7681" max="7681" width="12.42578125" style="157" bestFit="1" customWidth="1"/>
    <col min="7682" max="7682" width="8.85546875" style="157" bestFit="1" customWidth="1"/>
    <col min="7683" max="7683" width="32.85546875" style="157" bestFit="1" customWidth="1"/>
    <col min="7684" max="7684" width="14.28515625" style="157" bestFit="1" customWidth="1"/>
    <col min="7685" max="7936" width="9.140625" style="157"/>
    <col min="7937" max="7937" width="12.42578125" style="157" bestFit="1" customWidth="1"/>
    <col min="7938" max="7938" width="8.85546875" style="157" bestFit="1" customWidth="1"/>
    <col min="7939" max="7939" width="32.85546875" style="157" bestFit="1" customWidth="1"/>
    <col min="7940" max="7940" width="14.28515625" style="157" bestFit="1" customWidth="1"/>
    <col min="7941" max="8192" width="9.140625" style="157"/>
    <col min="8193" max="8193" width="12.42578125" style="157" bestFit="1" customWidth="1"/>
    <col min="8194" max="8194" width="8.85546875" style="157" bestFit="1" customWidth="1"/>
    <col min="8195" max="8195" width="32.85546875" style="157" bestFit="1" customWidth="1"/>
    <col min="8196" max="8196" width="14.28515625" style="157" bestFit="1" customWidth="1"/>
    <col min="8197" max="8448" width="9.140625" style="157"/>
    <col min="8449" max="8449" width="12.42578125" style="157" bestFit="1" customWidth="1"/>
    <col min="8450" max="8450" width="8.85546875" style="157" bestFit="1" customWidth="1"/>
    <col min="8451" max="8451" width="32.85546875" style="157" bestFit="1" customWidth="1"/>
    <col min="8452" max="8452" width="14.28515625" style="157" bestFit="1" customWidth="1"/>
    <col min="8453" max="8704" width="9.140625" style="157"/>
    <col min="8705" max="8705" width="12.42578125" style="157" bestFit="1" customWidth="1"/>
    <col min="8706" max="8706" width="8.85546875" style="157" bestFit="1" customWidth="1"/>
    <col min="8707" max="8707" width="32.85546875" style="157" bestFit="1" customWidth="1"/>
    <col min="8708" max="8708" width="14.28515625" style="157" bestFit="1" customWidth="1"/>
    <col min="8709" max="8960" width="9.140625" style="157"/>
    <col min="8961" max="8961" width="12.42578125" style="157" bestFit="1" customWidth="1"/>
    <col min="8962" max="8962" width="8.85546875" style="157" bestFit="1" customWidth="1"/>
    <col min="8963" max="8963" width="32.85546875" style="157" bestFit="1" customWidth="1"/>
    <col min="8964" max="8964" width="14.28515625" style="157" bestFit="1" customWidth="1"/>
    <col min="8965" max="9216" width="9.140625" style="157"/>
    <col min="9217" max="9217" width="12.42578125" style="157" bestFit="1" customWidth="1"/>
    <col min="9218" max="9218" width="8.85546875" style="157" bestFit="1" customWidth="1"/>
    <col min="9219" max="9219" width="32.85546875" style="157" bestFit="1" customWidth="1"/>
    <col min="9220" max="9220" width="14.28515625" style="157" bestFit="1" customWidth="1"/>
    <col min="9221" max="9472" width="9.140625" style="157"/>
    <col min="9473" max="9473" width="12.42578125" style="157" bestFit="1" customWidth="1"/>
    <col min="9474" max="9474" width="8.85546875" style="157" bestFit="1" customWidth="1"/>
    <col min="9475" max="9475" width="32.85546875" style="157" bestFit="1" customWidth="1"/>
    <col min="9476" max="9476" width="14.28515625" style="157" bestFit="1" customWidth="1"/>
    <col min="9477" max="9728" width="9.140625" style="157"/>
    <col min="9729" max="9729" width="12.42578125" style="157" bestFit="1" customWidth="1"/>
    <col min="9730" max="9730" width="8.85546875" style="157" bestFit="1" customWidth="1"/>
    <col min="9731" max="9731" width="32.85546875" style="157" bestFit="1" customWidth="1"/>
    <col min="9732" max="9732" width="14.28515625" style="157" bestFit="1" customWidth="1"/>
    <col min="9733" max="9984" width="9.140625" style="157"/>
    <col min="9985" max="9985" width="12.42578125" style="157" bestFit="1" customWidth="1"/>
    <col min="9986" max="9986" width="8.85546875" style="157" bestFit="1" customWidth="1"/>
    <col min="9987" max="9987" width="32.85546875" style="157" bestFit="1" customWidth="1"/>
    <col min="9988" max="9988" width="14.28515625" style="157" bestFit="1" customWidth="1"/>
    <col min="9989" max="10240" width="9.140625" style="157"/>
    <col min="10241" max="10241" width="12.42578125" style="157" bestFit="1" customWidth="1"/>
    <col min="10242" max="10242" width="8.85546875" style="157" bestFit="1" customWidth="1"/>
    <col min="10243" max="10243" width="32.85546875" style="157" bestFit="1" customWidth="1"/>
    <col min="10244" max="10244" width="14.28515625" style="157" bestFit="1" customWidth="1"/>
    <col min="10245" max="10496" width="9.140625" style="157"/>
    <col min="10497" max="10497" width="12.42578125" style="157" bestFit="1" customWidth="1"/>
    <col min="10498" max="10498" width="8.85546875" style="157" bestFit="1" customWidth="1"/>
    <col min="10499" max="10499" width="32.85546875" style="157" bestFit="1" customWidth="1"/>
    <col min="10500" max="10500" width="14.28515625" style="157" bestFit="1" customWidth="1"/>
    <col min="10501" max="10752" width="9.140625" style="157"/>
    <col min="10753" max="10753" width="12.42578125" style="157" bestFit="1" customWidth="1"/>
    <col min="10754" max="10754" width="8.85546875" style="157" bestFit="1" customWidth="1"/>
    <col min="10755" max="10755" width="32.85546875" style="157" bestFit="1" customWidth="1"/>
    <col min="10756" max="10756" width="14.28515625" style="157" bestFit="1" customWidth="1"/>
    <col min="10757" max="11008" width="9.140625" style="157"/>
    <col min="11009" max="11009" width="12.42578125" style="157" bestFit="1" customWidth="1"/>
    <col min="11010" max="11010" width="8.85546875" style="157" bestFit="1" customWidth="1"/>
    <col min="11011" max="11011" width="32.85546875" style="157" bestFit="1" customWidth="1"/>
    <col min="11012" max="11012" width="14.28515625" style="157" bestFit="1" customWidth="1"/>
    <col min="11013" max="11264" width="9.140625" style="157"/>
    <col min="11265" max="11265" width="12.42578125" style="157" bestFit="1" customWidth="1"/>
    <col min="11266" max="11266" width="8.85546875" style="157" bestFit="1" customWidth="1"/>
    <col min="11267" max="11267" width="32.85546875" style="157" bestFit="1" customWidth="1"/>
    <col min="11268" max="11268" width="14.28515625" style="157" bestFit="1" customWidth="1"/>
    <col min="11269" max="11520" width="9.140625" style="157"/>
    <col min="11521" max="11521" width="12.42578125" style="157" bestFit="1" customWidth="1"/>
    <col min="11522" max="11522" width="8.85546875" style="157" bestFit="1" customWidth="1"/>
    <col min="11523" max="11523" width="32.85546875" style="157" bestFit="1" customWidth="1"/>
    <col min="11524" max="11524" width="14.28515625" style="157" bestFit="1" customWidth="1"/>
    <col min="11525" max="11776" width="9.140625" style="157"/>
    <col min="11777" max="11777" width="12.42578125" style="157" bestFit="1" customWidth="1"/>
    <col min="11778" max="11778" width="8.85546875" style="157" bestFit="1" customWidth="1"/>
    <col min="11779" max="11779" width="32.85546875" style="157" bestFit="1" customWidth="1"/>
    <col min="11780" max="11780" width="14.28515625" style="157" bestFit="1" customWidth="1"/>
    <col min="11781" max="12032" width="9.140625" style="157"/>
    <col min="12033" max="12033" width="12.42578125" style="157" bestFit="1" customWidth="1"/>
    <col min="12034" max="12034" width="8.85546875" style="157" bestFit="1" customWidth="1"/>
    <col min="12035" max="12035" width="32.85546875" style="157" bestFit="1" customWidth="1"/>
    <col min="12036" max="12036" width="14.28515625" style="157" bestFit="1" customWidth="1"/>
    <col min="12037" max="12288" width="9.140625" style="157"/>
    <col min="12289" max="12289" width="12.42578125" style="157" bestFit="1" customWidth="1"/>
    <col min="12290" max="12290" width="8.85546875" style="157" bestFit="1" customWidth="1"/>
    <col min="12291" max="12291" width="32.85546875" style="157" bestFit="1" customWidth="1"/>
    <col min="12292" max="12292" width="14.28515625" style="157" bestFit="1" customWidth="1"/>
    <col min="12293" max="12544" width="9.140625" style="157"/>
    <col min="12545" max="12545" width="12.42578125" style="157" bestFit="1" customWidth="1"/>
    <col min="12546" max="12546" width="8.85546875" style="157" bestFit="1" customWidth="1"/>
    <col min="12547" max="12547" width="32.85546875" style="157" bestFit="1" customWidth="1"/>
    <col min="12548" max="12548" width="14.28515625" style="157" bestFit="1" customWidth="1"/>
    <col min="12549" max="12800" width="9.140625" style="157"/>
    <col min="12801" max="12801" width="12.42578125" style="157" bestFit="1" customWidth="1"/>
    <col min="12802" max="12802" width="8.85546875" style="157" bestFit="1" customWidth="1"/>
    <col min="12803" max="12803" width="32.85546875" style="157" bestFit="1" customWidth="1"/>
    <col min="12804" max="12804" width="14.28515625" style="157" bestFit="1" customWidth="1"/>
    <col min="12805" max="13056" width="9.140625" style="157"/>
    <col min="13057" max="13057" width="12.42578125" style="157" bestFit="1" customWidth="1"/>
    <col min="13058" max="13058" width="8.85546875" style="157" bestFit="1" customWidth="1"/>
    <col min="13059" max="13059" width="32.85546875" style="157" bestFit="1" customWidth="1"/>
    <col min="13060" max="13060" width="14.28515625" style="157" bestFit="1" customWidth="1"/>
    <col min="13061" max="13312" width="9.140625" style="157"/>
    <col min="13313" max="13313" width="12.42578125" style="157" bestFit="1" customWidth="1"/>
    <col min="13314" max="13314" width="8.85546875" style="157" bestFit="1" customWidth="1"/>
    <col min="13315" max="13315" width="32.85546875" style="157" bestFit="1" customWidth="1"/>
    <col min="13316" max="13316" width="14.28515625" style="157" bestFit="1" customWidth="1"/>
    <col min="13317" max="13568" width="9.140625" style="157"/>
    <col min="13569" max="13569" width="12.42578125" style="157" bestFit="1" customWidth="1"/>
    <col min="13570" max="13570" width="8.85546875" style="157" bestFit="1" customWidth="1"/>
    <col min="13571" max="13571" width="32.85546875" style="157" bestFit="1" customWidth="1"/>
    <col min="13572" max="13572" width="14.28515625" style="157" bestFit="1" customWidth="1"/>
    <col min="13573" max="13824" width="9.140625" style="157"/>
    <col min="13825" max="13825" width="12.42578125" style="157" bestFit="1" customWidth="1"/>
    <col min="13826" max="13826" width="8.85546875" style="157" bestFit="1" customWidth="1"/>
    <col min="13827" max="13827" width="32.85546875" style="157" bestFit="1" customWidth="1"/>
    <col min="13828" max="13828" width="14.28515625" style="157" bestFit="1" customWidth="1"/>
    <col min="13829" max="14080" width="9.140625" style="157"/>
    <col min="14081" max="14081" width="12.42578125" style="157" bestFit="1" customWidth="1"/>
    <col min="14082" max="14082" width="8.85546875" style="157" bestFit="1" customWidth="1"/>
    <col min="14083" max="14083" width="32.85546875" style="157" bestFit="1" customWidth="1"/>
    <col min="14084" max="14084" width="14.28515625" style="157" bestFit="1" customWidth="1"/>
    <col min="14085" max="14336" width="9.140625" style="157"/>
    <col min="14337" max="14337" width="12.42578125" style="157" bestFit="1" customWidth="1"/>
    <col min="14338" max="14338" width="8.85546875" style="157" bestFit="1" customWidth="1"/>
    <col min="14339" max="14339" width="32.85546875" style="157" bestFit="1" customWidth="1"/>
    <col min="14340" max="14340" width="14.28515625" style="157" bestFit="1" customWidth="1"/>
    <col min="14341" max="14592" width="9.140625" style="157"/>
    <col min="14593" max="14593" width="12.42578125" style="157" bestFit="1" customWidth="1"/>
    <col min="14594" max="14594" width="8.85546875" style="157" bestFit="1" customWidth="1"/>
    <col min="14595" max="14595" width="32.85546875" style="157" bestFit="1" customWidth="1"/>
    <col min="14596" max="14596" width="14.28515625" style="157" bestFit="1" customWidth="1"/>
    <col min="14597" max="14848" width="9.140625" style="157"/>
    <col min="14849" max="14849" width="12.42578125" style="157" bestFit="1" customWidth="1"/>
    <col min="14850" max="14850" width="8.85546875" style="157" bestFit="1" customWidth="1"/>
    <col min="14851" max="14851" width="32.85546875" style="157" bestFit="1" customWidth="1"/>
    <col min="14852" max="14852" width="14.28515625" style="157" bestFit="1" customWidth="1"/>
    <col min="14853" max="15104" width="9.140625" style="157"/>
    <col min="15105" max="15105" width="12.42578125" style="157" bestFit="1" customWidth="1"/>
    <col min="15106" max="15106" width="8.85546875" style="157" bestFit="1" customWidth="1"/>
    <col min="15107" max="15107" width="32.85546875" style="157" bestFit="1" customWidth="1"/>
    <col min="15108" max="15108" width="14.28515625" style="157" bestFit="1" customWidth="1"/>
    <col min="15109" max="15360" width="9.140625" style="157"/>
    <col min="15361" max="15361" width="12.42578125" style="157" bestFit="1" customWidth="1"/>
    <col min="15362" max="15362" width="8.85546875" style="157" bestFit="1" customWidth="1"/>
    <col min="15363" max="15363" width="32.85546875" style="157" bestFit="1" customWidth="1"/>
    <col min="15364" max="15364" width="14.28515625" style="157" bestFit="1" customWidth="1"/>
    <col min="15365" max="15616" width="9.140625" style="157"/>
    <col min="15617" max="15617" width="12.42578125" style="157" bestFit="1" customWidth="1"/>
    <col min="15618" max="15618" width="8.85546875" style="157" bestFit="1" customWidth="1"/>
    <col min="15619" max="15619" width="32.85546875" style="157" bestFit="1" customWidth="1"/>
    <col min="15620" max="15620" width="14.28515625" style="157" bestFit="1" customWidth="1"/>
    <col min="15621" max="15872" width="9.140625" style="157"/>
    <col min="15873" max="15873" width="12.42578125" style="157" bestFit="1" customWidth="1"/>
    <col min="15874" max="15874" width="8.85546875" style="157" bestFit="1" customWidth="1"/>
    <col min="15875" max="15875" width="32.85546875" style="157" bestFit="1" customWidth="1"/>
    <col min="15876" max="15876" width="14.28515625" style="157" bestFit="1" customWidth="1"/>
    <col min="15877" max="16128" width="9.140625" style="157"/>
    <col min="16129" max="16129" width="12.42578125" style="157" bestFit="1" customWidth="1"/>
    <col min="16130" max="16130" width="8.85546875" style="157" bestFit="1" customWidth="1"/>
    <col min="16131" max="16131" width="32.85546875" style="157" bestFit="1" customWidth="1"/>
    <col min="16132" max="16132" width="14.28515625" style="157" bestFit="1" customWidth="1"/>
    <col min="16133" max="16384" width="9.140625" style="157"/>
  </cols>
  <sheetData>
    <row r="3" spans="1:5" ht="12.75" x14ac:dyDescent="0.2">
      <c r="A3" s="108" t="s">
        <v>395</v>
      </c>
    </row>
    <row r="4" spans="1:5" ht="12.75" x14ac:dyDescent="0.2">
      <c r="A4" s="108" t="s">
        <v>396</v>
      </c>
    </row>
    <row r="7" spans="1:5" x14ac:dyDescent="0.2">
      <c r="A7" s="332" t="s">
        <v>300</v>
      </c>
      <c r="B7" s="332"/>
      <c r="C7" s="332"/>
      <c r="D7" s="332"/>
    </row>
    <row r="8" spans="1:5" x14ac:dyDescent="0.2">
      <c r="A8" s="332" t="s">
        <v>301</v>
      </c>
      <c r="B8" s="332"/>
      <c r="C8" s="332"/>
      <c r="D8" s="332"/>
    </row>
    <row r="9" spans="1:5" x14ac:dyDescent="0.2">
      <c r="A9" s="159" t="s">
        <v>79</v>
      </c>
      <c r="B9" s="160" t="s">
        <v>302</v>
      </c>
      <c r="C9" s="161" t="s">
        <v>303</v>
      </c>
      <c r="D9" s="162" t="s">
        <v>422</v>
      </c>
    </row>
    <row r="10" spans="1:5" x14ac:dyDescent="0.2">
      <c r="A10" s="163">
        <v>1</v>
      </c>
      <c r="B10" s="164" t="s">
        <v>304</v>
      </c>
      <c r="C10" s="165" t="s">
        <v>305</v>
      </c>
      <c r="D10" s="166"/>
    </row>
    <row r="11" spans="1:5" x14ac:dyDescent="0.2">
      <c r="A11" s="167">
        <v>2</v>
      </c>
      <c r="B11" s="168" t="s">
        <v>304</v>
      </c>
      <c r="C11" s="169" t="s">
        <v>306</v>
      </c>
      <c r="D11" s="170">
        <v>9302.6994900000009</v>
      </c>
      <c r="E11" s="158"/>
    </row>
    <row r="12" spans="1:5" x14ac:dyDescent="0.2">
      <c r="A12" s="167">
        <v>3</v>
      </c>
      <c r="B12" s="168" t="s">
        <v>304</v>
      </c>
      <c r="C12" s="169" t="s">
        <v>307</v>
      </c>
      <c r="D12" s="170">
        <v>8459.2733100000005</v>
      </c>
      <c r="E12" s="158"/>
    </row>
    <row r="13" spans="1:5" x14ac:dyDescent="0.2">
      <c r="A13" s="167">
        <v>4</v>
      </c>
      <c r="B13" s="168" t="s">
        <v>304</v>
      </c>
      <c r="C13" s="169" t="s">
        <v>308</v>
      </c>
      <c r="D13" s="170"/>
      <c r="E13" s="158"/>
    </row>
    <row r="14" spans="1:5" x14ac:dyDescent="0.2">
      <c r="A14" s="167">
        <v>5</v>
      </c>
      <c r="B14" s="168" t="s">
        <v>304</v>
      </c>
      <c r="C14" s="169" t="s">
        <v>309</v>
      </c>
      <c r="D14" s="170"/>
    </row>
    <row r="15" spans="1:5" x14ac:dyDescent="0.2">
      <c r="A15" s="167">
        <v>6</v>
      </c>
      <c r="B15" s="168" t="s">
        <v>304</v>
      </c>
      <c r="C15" s="169" t="s">
        <v>310</v>
      </c>
      <c r="D15" s="170"/>
    </row>
    <row r="16" spans="1:5" x14ac:dyDescent="0.2">
      <c r="A16" s="167">
        <v>7</v>
      </c>
      <c r="B16" s="168" t="s">
        <v>304</v>
      </c>
      <c r="C16" s="169" t="s">
        <v>311</v>
      </c>
      <c r="D16" s="170"/>
    </row>
    <row r="17" spans="1:4" x14ac:dyDescent="0.2">
      <c r="A17" s="171">
        <v>8</v>
      </c>
      <c r="B17" s="172" t="s">
        <v>304</v>
      </c>
      <c r="C17" s="173" t="s">
        <v>312</v>
      </c>
      <c r="D17" s="174">
        <v>0</v>
      </c>
    </row>
    <row r="18" spans="1:4" x14ac:dyDescent="0.2">
      <c r="A18" s="175" t="s">
        <v>3</v>
      </c>
      <c r="B18" s="160"/>
      <c r="C18" s="176" t="s">
        <v>313</v>
      </c>
      <c r="D18" s="177">
        <v>17761.972800000003</v>
      </c>
    </row>
    <row r="19" spans="1:4" x14ac:dyDescent="0.2">
      <c r="A19" s="163">
        <v>9</v>
      </c>
      <c r="B19" s="164" t="s">
        <v>314</v>
      </c>
      <c r="C19" s="165" t="s">
        <v>315</v>
      </c>
      <c r="D19" s="166"/>
    </row>
    <row r="20" spans="1:4" x14ac:dyDescent="0.2">
      <c r="A20" s="167">
        <v>10</v>
      </c>
      <c r="B20" s="168" t="s">
        <v>314</v>
      </c>
      <c r="C20" s="169" t="s">
        <v>316</v>
      </c>
      <c r="D20" s="170"/>
    </row>
    <row r="21" spans="1:4" x14ac:dyDescent="0.2">
      <c r="A21" s="171">
        <v>11</v>
      </c>
      <c r="B21" s="172" t="s">
        <v>314</v>
      </c>
      <c r="C21" s="173" t="s">
        <v>317</v>
      </c>
      <c r="D21" s="174"/>
    </row>
    <row r="22" spans="1:4" x14ac:dyDescent="0.2">
      <c r="A22" s="175" t="s">
        <v>4</v>
      </c>
      <c r="B22" s="160"/>
      <c r="C22" s="176" t="s">
        <v>318</v>
      </c>
      <c r="D22" s="177">
        <v>0</v>
      </c>
    </row>
    <row r="23" spans="1:4" x14ac:dyDescent="0.2">
      <c r="A23" s="163">
        <v>12</v>
      </c>
      <c r="B23" s="164" t="s">
        <v>319</v>
      </c>
      <c r="C23" s="165" t="s">
        <v>320</v>
      </c>
      <c r="D23" s="166"/>
    </row>
    <row r="24" spans="1:4" x14ac:dyDescent="0.2">
      <c r="A24" s="167">
        <v>13</v>
      </c>
      <c r="B24" s="168" t="s">
        <v>319</v>
      </c>
      <c r="C24" s="169" t="s">
        <v>321</v>
      </c>
      <c r="D24" s="170"/>
    </row>
    <row r="25" spans="1:4" x14ac:dyDescent="0.2">
      <c r="A25" s="167">
        <v>14</v>
      </c>
      <c r="B25" s="168" t="s">
        <v>319</v>
      </c>
      <c r="C25" s="169" t="s">
        <v>322</v>
      </c>
      <c r="D25" s="170"/>
    </row>
    <row r="26" spans="1:4" x14ac:dyDescent="0.2">
      <c r="A26" s="167">
        <v>15</v>
      </c>
      <c r="B26" s="168" t="s">
        <v>319</v>
      </c>
      <c r="C26" s="169" t="s">
        <v>323</v>
      </c>
      <c r="D26" s="170"/>
    </row>
    <row r="27" spans="1:4" x14ac:dyDescent="0.2">
      <c r="A27" s="167">
        <v>16</v>
      </c>
      <c r="B27" s="168" t="s">
        <v>319</v>
      </c>
      <c r="C27" s="169" t="s">
        <v>324</v>
      </c>
      <c r="D27" s="170"/>
    </row>
    <row r="28" spans="1:4" x14ac:dyDescent="0.2">
      <c r="A28" s="167">
        <v>17</v>
      </c>
      <c r="B28" s="168" t="s">
        <v>319</v>
      </c>
      <c r="C28" s="169" t="s">
        <v>325</v>
      </c>
      <c r="D28" s="170"/>
    </row>
    <row r="29" spans="1:4" x14ac:dyDescent="0.2">
      <c r="A29" s="167">
        <v>18</v>
      </c>
      <c r="B29" s="168" t="s">
        <v>319</v>
      </c>
      <c r="C29" s="169" t="s">
        <v>326</v>
      </c>
      <c r="D29" s="170"/>
    </row>
    <row r="30" spans="1:4" x14ac:dyDescent="0.2">
      <c r="A30" s="171">
        <v>19</v>
      </c>
      <c r="B30" s="172" t="s">
        <v>319</v>
      </c>
      <c r="C30" s="173" t="s">
        <v>327</v>
      </c>
      <c r="D30" s="174"/>
    </row>
    <row r="31" spans="1:4" x14ac:dyDescent="0.2">
      <c r="A31" s="175" t="s">
        <v>328</v>
      </c>
      <c r="B31" s="160"/>
      <c r="C31" s="176" t="s">
        <v>329</v>
      </c>
      <c r="D31" s="177">
        <v>0</v>
      </c>
    </row>
    <row r="32" spans="1:4" x14ac:dyDescent="0.2">
      <c r="A32" s="163">
        <v>20</v>
      </c>
      <c r="B32" s="164" t="s">
        <v>330</v>
      </c>
      <c r="C32" s="165" t="s">
        <v>331</v>
      </c>
      <c r="D32" s="166"/>
    </row>
    <row r="33" spans="1:4" x14ac:dyDescent="0.2">
      <c r="A33" s="167">
        <v>21</v>
      </c>
      <c r="B33" s="168" t="s">
        <v>330</v>
      </c>
      <c r="C33" s="169" t="s">
        <v>332</v>
      </c>
      <c r="D33" s="170"/>
    </row>
    <row r="34" spans="1:4" x14ac:dyDescent="0.2">
      <c r="A34" s="167">
        <v>22</v>
      </c>
      <c r="B34" s="168" t="s">
        <v>330</v>
      </c>
      <c r="C34" s="169" t="s">
        <v>333</v>
      </c>
      <c r="D34" s="170"/>
    </row>
    <row r="35" spans="1:4" x14ac:dyDescent="0.2">
      <c r="A35" s="171">
        <v>23</v>
      </c>
      <c r="B35" s="172" t="s">
        <v>330</v>
      </c>
      <c r="C35" s="173" t="s">
        <v>334</v>
      </c>
      <c r="D35" s="174"/>
    </row>
    <row r="36" spans="1:4" x14ac:dyDescent="0.2">
      <c r="A36" s="175" t="s">
        <v>335</v>
      </c>
      <c r="B36" s="160"/>
      <c r="C36" s="176" t="s">
        <v>336</v>
      </c>
      <c r="D36" s="177">
        <v>0</v>
      </c>
    </row>
    <row r="37" spans="1:4" x14ac:dyDescent="0.2">
      <c r="A37" s="163">
        <v>24</v>
      </c>
      <c r="B37" s="164" t="s">
        <v>337</v>
      </c>
      <c r="C37" s="165" t="s">
        <v>338</v>
      </c>
      <c r="D37" s="166"/>
    </row>
    <row r="38" spans="1:4" x14ac:dyDescent="0.2">
      <c r="A38" s="167">
        <v>25</v>
      </c>
      <c r="B38" s="168" t="s">
        <v>337</v>
      </c>
      <c r="C38" s="169" t="s">
        <v>339</v>
      </c>
      <c r="D38" s="170"/>
    </row>
    <row r="39" spans="1:4" x14ac:dyDescent="0.2">
      <c r="A39" s="167">
        <v>26</v>
      </c>
      <c r="B39" s="168" t="s">
        <v>337</v>
      </c>
      <c r="C39" s="169" t="s">
        <v>340</v>
      </c>
      <c r="D39" s="170"/>
    </row>
    <row r="40" spans="1:4" x14ac:dyDescent="0.2">
      <c r="A40" s="167">
        <v>27</v>
      </c>
      <c r="B40" s="168" t="s">
        <v>337</v>
      </c>
      <c r="C40" s="169" t="s">
        <v>341</v>
      </c>
      <c r="D40" s="170"/>
    </row>
    <row r="41" spans="1:4" x14ac:dyDescent="0.2">
      <c r="A41" s="167">
        <v>28</v>
      </c>
      <c r="B41" s="168" t="s">
        <v>337</v>
      </c>
      <c r="C41" s="169" t="s">
        <v>342</v>
      </c>
      <c r="D41" s="170"/>
    </row>
    <row r="42" spans="1:4" x14ac:dyDescent="0.2">
      <c r="A42" s="167">
        <v>29</v>
      </c>
      <c r="B42" s="168" t="s">
        <v>337</v>
      </c>
      <c r="C42" s="169" t="s">
        <v>343</v>
      </c>
      <c r="D42" s="170"/>
    </row>
    <row r="43" spans="1:4" x14ac:dyDescent="0.2">
      <c r="A43" s="167">
        <v>30</v>
      </c>
      <c r="B43" s="168" t="s">
        <v>337</v>
      </c>
      <c r="C43" s="169" t="s">
        <v>344</v>
      </c>
      <c r="D43" s="170"/>
    </row>
    <row r="44" spans="1:4" x14ac:dyDescent="0.2">
      <c r="A44" s="167">
        <v>31</v>
      </c>
      <c r="B44" s="168" t="s">
        <v>337</v>
      </c>
      <c r="C44" s="169" t="s">
        <v>345</v>
      </c>
      <c r="D44" s="170"/>
    </row>
    <row r="45" spans="1:4" x14ac:dyDescent="0.2">
      <c r="A45" s="167">
        <v>32</v>
      </c>
      <c r="B45" s="168" t="s">
        <v>337</v>
      </c>
      <c r="C45" s="169" t="s">
        <v>346</v>
      </c>
      <c r="D45" s="170"/>
    </row>
    <row r="46" spans="1:4" x14ac:dyDescent="0.2">
      <c r="A46" s="167">
        <v>33</v>
      </c>
      <c r="B46" s="168" t="s">
        <v>337</v>
      </c>
      <c r="C46" s="169" t="s">
        <v>347</v>
      </c>
      <c r="D46" s="170"/>
    </row>
    <row r="47" spans="1:4" x14ac:dyDescent="0.2">
      <c r="A47" s="171">
        <v>34</v>
      </c>
      <c r="B47" s="172" t="s">
        <v>337</v>
      </c>
      <c r="C47" s="173" t="s">
        <v>348</v>
      </c>
      <c r="D47" s="174"/>
    </row>
    <row r="48" spans="1:4" x14ac:dyDescent="0.2">
      <c r="A48" s="175" t="s">
        <v>349</v>
      </c>
      <c r="B48" s="160"/>
      <c r="C48" s="176" t="s">
        <v>350</v>
      </c>
      <c r="D48" s="177">
        <v>0</v>
      </c>
    </row>
    <row r="49" spans="1:4" x14ac:dyDescent="0.2">
      <c r="A49" s="332" t="s">
        <v>351</v>
      </c>
      <c r="B49" s="332"/>
      <c r="C49" s="332"/>
      <c r="D49" s="177">
        <v>17761.972800000003</v>
      </c>
    </row>
    <row r="51" spans="1:4" x14ac:dyDescent="0.2">
      <c r="C51" s="161" t="s">
        <v>423</v>
      </c>
      <c r="D51" s="177" t="s">
        <v>352</v>
      </c>
    </row>
    <row r="52" spans="1:4" x14ac:dyDescent="0.2">
      <c r="C52" s="156"/>
    </row>
    <row r="53" spans="1:4" x14ac:dyDescent="0.2">
      <c r="C53" s="179" t="s">
        <v>595</v>
      </c>
      <c r="D53" s="166">
        <v>3</v>
      </c>
    </row>
    <row r="54" spans="1:4" x14ac:dyDescent="0.2">
      <c r="C54" s="180" t="s">
        <v>426</v>
      </c>
      <c r="D54" s="170"/>
    </row>
    <row r="55" spans="1:4" x14ac:dyDescent="0.2">
      <c r="C55" s="180" t="s">
        <v>353</v>
      </c>
      <c r="D55" s="170">
        <v>1</v>
      </c>
    </row>
    <row r="56" spans="1:4" x14ac:dyDescent="0.2">
      <c r="C56" s="180" t="s">
        <v>354</v>
      </c>
      <c r="D56" s="170"/>
    </row>
    <row r="57" spans="1:4" x14ac:dyDescent="0.2">
      <c r="C57" s="181" t="s">
        <v>355</v>
      </c>
      <c r="D57" s="174"/>
    </row>
    <row r="58" spans="1:4" x14ac:dyDescent="0.2">
      <c r="C58" s="161" t="s">
        <v>356</v>
      </c>
      <c r="D58" s="177">
        <v>4</v>
      </c>
    </row>
    <row r="59" spans="1:4" x14ac:dyDescent="0.2">
      <c r="C59" s="156"/>
    </row>
    <row r="60" spans="1:4" ht="15.75" x14ac:dyDescent="0.25">
      <c r="C60" s="182"/>
      <c r="D60" s="141" t="s">
        <v>397</v>
      </c>
    </row>
    <row r="61" spans="1:4" ht="12.75" x14ac:dyDescent="0.2">
      <c r="D61" s="142"/>
    </row>
    <row r="62" spans="1:4" ht="12.75" x14ac:dyDescent="0.2">
      <c r="D62" s="143" t="s">
        <v>398</v>
      </c>
    </row>
    <row r="63" spans="1:4" ht="15" x14ac:dyDescent="0.25">
      <c r="D63" s="144"/>
    </row>
    <row r="64" spans="1:4" x14ac:dyDescent="0.2">
      <c r="D64" s="183"/>
    </row>
  </sheetData>
  <sheetProtection password="BB24" sheet="1" objects="1" scenarios="1"/>
  <mergeCells count="3">
    <mergeCell ref="A7:D7"/>
    <mergeCell ref="A8:D8"/>
    <mergeCell ref="A49:C49"/>
  </mergeCells>
  <pageMargins left="0.7" right="0.7" top="0.75" bottom="0.75" header="0.3" footer="0.3"/>
  <pageSetup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1"/>
  <sheetViews>
    <sheetView topLeftCell="A4" zoomScaleNormal="100" workbookViewId="0">
      <selection activeCell="H1" sqref="H1:M1048576"/>
    </sheetView>
  </sheetViews>
  <sheetFormatPr defaultRowHeight="15.75" x14ac:dyDescent="0.25"/>
  <cols>
    <col min="1" max="1" width="3.140625" style="27" customWidth="1"/>
    <col min="2" max="2" width="4.42578125" style="27" customWidth="1"/>
    <col min="3" max="3" width="2.7109375" style="27" customWidth="1"/>
    <col min="4" max="4" width="38.140625" style="27" customWidth="1"/>
    <col min="5" max="5" width="8.7109375" style="27" bestFit="1" customWidth="1"/>
    <col min="6" max="6" width="13.85546875" style="44" bestFit="1" customWidth="1"/>
    <col min="7" max="7" width="15.42578125" style="44" bestFit="1" customWidth="1"/>
    <col min="8" max="16384" width="9.140625" style="27"/>
  </cols>
  <sheetData>
    <row r="2" spans="1:7" ht="26.25" x14ac:dyDescent="0.2">
      <c r="A2" s="289" t="s">
        <v>390</v>
      </c>
      <c r="B2" s="289"/>
      <c r="C2" s="289"/>
      <c r="D2" s="289"/>
      <c r="E2" s="289"/>
      <c r="F2" s="289"/>
      <c r="G2" s="289"/>
    </row>
    <row r="3" spans="1:7" ht="24.75" customHeight="1" x14ac:dyDescent="0.2">
      <c r="A3" s="296" t="s">
        <v>151</v>
      </c>
      <c r="B3" s="296"/>
      <c r="C3" s="296"/>
      <c r="D3" s="296"/>
      <c r="E3" s="296"/>
      <c r="F3" s="296"/>
      <c r="G3" s="296"/>
    </row>
    <row r="4" spans="1:7" ht="22.5" customHeight="1" x14ac:dyDescent="0.2">
      <c r="A4" s="290" t="s">
        <v>410</v>
      </c>
      <c r="B4" s="290"/>
      <c r="C4" s="290"/>
      <c r="D4" s="290"/>
      <c r="E4" s="290"/>
      <c r="F4" s="290"/>
      <c r="G4" s="290"/>
    </row>
    <row r="5" spans="1:7" ht="15" customHeight="1" x14ac:dyDescent="0.2">
      <c r="A5" s="32"/>
      <c r="B5" s="28"/>
      <c r="C5" s="28"/>
      <c r="D5" s="28"/>
      <c r="E5" s="81"/>
      <c r="F5" s="294" t="s">
        <v>171</v>
      </c>
      <c r="G5" s="295"/>
    </row>
    <row r="6" spans="1:7" ht="15" customHeight="1" x14ac:dyDescent="0.2">
      <c r="A6" s="291" t="s">
        <v>107</v>
      </c>
      <c r="B6" s="291"/>
      <c r="C6" s="291"/>
      <c r="D6" s="291"/>
      <c r="E6" s="292" t="s">
        <v>5</v>
      </c>
      <c r="F6" s="293" t="s">
        <v>100</v>
      </c>
      <c r="G6" s="293"/>
    </row>
    <row r="7" spans="1:7" ht="15" customHeight="1" x14ac:dyDescent="0.2">
      <c r="A7" s="291"/>
      <c r="B7" s="291"/>
      <c r="C7" s="291"/>
      <c r="D7" s="291"/>
      <c r="E7" s="292"/>
      <c r="F7" s="75" t="s">
        <v>111</v>
      </c>
      <c r="G7" s="75" t="s">
        <v>110</v>
      </c>
    </row>
    <row r="8" spans="1:7" ht="12.75" x14ac:dyDescent="0.2">
      <c r="A8" s="29" t="s">
        <v>3</v>
      </c>
      <c r="B8" s="30" t="s">
        <v>6</v>
      </c>
      <c r="C8" s="30"/>
      <c r="D8" s="30"/>
      <c r="E8" s="46"/>
      <c r="F8" s="31"/>
      <c r="G8" s="31"/>
    </row>
    <row r="9" spans="1:7" ht="12.75" x14ac:dyDescent="0.2">
      <c r="A9" s="32"/>
      <c r="B9" s="82">
        <v>1</v>
      </c>
      <c r="C9" s="30" t="s">
        <v>15</v>
      </c>
      <c r="D9" s="30"/>
      <c r="E9" s="46" t="s">
        <v>112</v>
      </c>
      <c r="F9" s="31"/>
      <c r="G9" s="31"/>
    </row>
    <row r="10" spans="1:7" ht="12.75" x14ac:dyDescent="0.2">
      <c r="A10" s="32"/>
      <c r="C10" s="30" t="s">
        <v>384</v>
      </c>
      <c r="D10" s="30"/>
      <c r="E10" s="46"/>
      <c r="F10" s="31">
        <v>53059.92</v>
      </c>
      <c r="G10" s="31">
        <v>21656</v>
      </c>
    </row>
    <row r="11" spans="1:7" ht="12.75" x14ac:dyDescent="0.2">
      <c r="A11" s="32"/>
      <c r="B11" s="82"/>
      <c r="C11" s="30" t="s">
        <v>385</v>
      </c>
      <c r="D11" s="30"/>
      <c r="E11" s="46"/>
      <c r="F11" s="31">
        <v>94983.1</v>
      </c>
      <c r="G11" s="31">
        <v>24254</v>
      </c>
    </row>
    <row r="12" spans="1:7" ht="12.75" x14ac:dyDescent="0.2">
      <c r="A12" s="32"/>
      <c r="B12" s="82"/>
      <c r="C12" s="30" t="s">
        <v>30</v>
      </c>
      <c r="D12" s="30"/>
      <c r="E12" s="46"/>
      <c r="F12" s="31">
        <v>148043.02000000002</v>
      </c>
      <c r="G12" s="31">
        <v>45910</v>
      </c>
    </row>
    <row r="13" spans="1:7" ht="15.75" customHeight="1" x14ac:dyDescent="0.2">
      <c r="A13" s="29"/>
      <c r="B13" s="82">
        <v>2</v>
      </c>
      <c r="C13" s="30" t="s">
        <v>7</v>
      </c>
      <c r="D13" s="30"/>
      <c r="E13" s="46" t="s">
        <v>113</v>
      </c>
      <c r="F13" s="31"/>
      <c r="G13" s="31"/>
    </row>
    <row r="14" spans="1:7" ht="15.75" customHeight="1" x14ac:dyDescent="0.2">
      <c r="A14" s="29"/>
      <c r="B14" s="82"/>
      <c r="C14" s="30" t="s">
        <v>9</v>
      </c>
      <c r="D14" s="30"/>
      <c r="E14" s="46"/>
      <c r="F14" s="31">
        <v>0</v>
      </c>
      <c r="G14" s="31">
        <v>0</v>
      </c>
    </row>
    <row r="15" spans="1:7" ht="12.75" x14ac:dyDescent="0.2">
      <c r="A15" s="32"/>
      <c r="B15" s="82">
        <v>3</v>
      </c>
      <c r="C15" s="30" t="s">
        <v>10</v>
      </c>
      <c r="D15" s="30"/>
      <c r="E15" s="46" t="s">
        <v>114</v>
      </c>
      <c r="F15" s="31"/>
      <c r="G15" s="31"/>
    </row>
    <row r="16" spans="1:7" ht="12.75" x14ac:dyDescent="0.2">
      <c r="A16" s="32"/>
      <c r="B16" s="82"/>
      <c r="C16" s="82" t="s">
        <v>152</v>
      </c>
      <c r="D16" s="30" t="s">
        <v>146</v>
      </c>
      <c r="E16" s="46"/>
      <c r="F16" s="31"/>
      <c r="G16" s="31">
        <v>469200</v>
      </c>
    </row>
    <row r="17" spans="1:7" ht="12.75" x14ac:dyDescent="0.2">
      <c r="A17" s="32"/>
      <c r="B17" s="82"/>
      <c r="C17" s="82" t="s">
        <v>153</v>
      </c>
      <c r="D17" s="30" t="s">
        <v>101</v>
      </c>
      <c r="E17" s="46"/>
      <c r="F17" s="31"/>
      <c r="G17" s="31"/>
    </row>
    <row r="18" spans="1:7" ht="12.75" x14ac:dyDescent="0.2">
      <c r="A18" s="32"/>
      <c r="B18" s="82"/>
      <c r="C18" s="82" t="s">
        <v>154</v>
      </c>
      <c r="D18" s="30" t="s">
        <v>102</v>
      </c>
      <c r="E18" s="46"/>
      <c r="F18" s="31">
        <v>65321.221999999892</v>
      </c>
      <c r="G18" s="31">
        <v>269028.2</v>
      </c>
    </row>
    <row r="19" spans="1:7" ht="12.75" x14ac:dyDescent="0.2">
      <c r="A19" s="32"/>
      <c r="B19" s="82"/>
      <c r="C19" s="82" t="s">
        <v>155</v>
      </c>
      <c r="D19" s="30" t="s">
        <v>103</v>
      </c>
      <c r="E19" s="46"/>
      <c r="F19" s="31">
        <v>71602.319999999832</v>
      </c>
      <c r="G19" s="31">
        <v>610447</v>
      </c>
    </row>
    <row r="20" spans="1:7" ht="12.75" x14ac:dyDescent="0.2">
      <c r="A20" s="32"/>
      <c r="B20" s="82"/>
      <c r="C20" s="82" t="s">
        <v>156</v>
      </c>
      <c r="D20" s="30" t="s">
        <v>104</v>
      </c>
      <c r="E20" s="46"/>
      <c r="F20" s="31"/>
      <c r="G20" s="31"/>
    </row>
    <row r="21" spans="1:7" ht="12.75" x14ac:dyDescent="0.2">
      <c r="A21" s="32"/>
      <c r="B21" s="82"/>
      <c r="C21" s="82" t="s">
        <v>157</v>
      </c>
      <c r="D21" s="30" t="s">
        <v>11</v>
      </c>
      <c r="E21" s="46"/>
      <c r="F21" s="31"/>
      <c r="G21" s="31"/>
    </row>
    <row r="22" spans="1:7" ht="12.75" x14ac:dyDescent="0.2">
      <c r="A22" s="32"/>
      <c r="B22" s="82"/>
      <c r="C22" s="82" t="s">
        <v>158</v>
      </c>
      <c r="D22" s="30" t="s">
        <v>12</v>
      </c>
      <c r="E22" s="46"/>
      <c r="F22" s="31"/>
      <c r="G22" s="31"/>
    </row>
    <row r="23" spans="1:7" ht="12.75" x14ac:dyDescent="0.2">
      <c r="A23" s="32"/>
      <c r="B23" s="82"/>
      <c r="C23" s="82" t="s">
        <v>158</v>
      </c>
      <c r="D23" s="30" t="s">
        <v>13</v>
      </c>
      <c r="E23" s="46"/>
      <c r="F23" s="31"/>
      <c r="G23" s="31"/>
    </row>
    <row r="24" spans="1:7" ht="12.75" x14ac:dyDescent="0.2">
      <c r="A24" s="32"/>
      <c r="B24" s="82"/>
      <c r="C24" s="82" t="s">
        <v>159</v>
      </c>
      <c r="D24" s="30" t="s">
        <v>14</v>
      </c>
      <c r="E24" s="46"/>
      <c r="F24" s="31"/>
      <c r="G24" s="31"/>
    </row>
    <row r="25" spans="1:7" ht="12.75" x14ac:dyDescent="0.2">
      <c r="A25" s="29"/>
      <c r="B25" s="30"/>
      <c r="C25" s="30" t="s">
        <v>16</v>
      </c>
      <c r="D25" s="30"/>
      <c r="E25" s="46"/>
      <c r="F25" s="31">
        <v>136923.54199999972</v>
      </c>
      <c r="G25" s="31">
        <v>1348675.2</v>
      </c>
    </row>
    <row r="26" spans="1:7" ht="12.75" x14ac:dyDescent="0.2">
      <c r="A26" s="32"/>
      <c r="B26" s="82">
        <v>4</v>
      </c>
      <c r="C26" s="30" t="s">
        <v>17</v>
      </c>
      <c r="D26" s="30"/>
      <c r="E26" s="46" t="s">
        <v>115</v>
      </c>
      <c r="F26" s="31"/>
      <c r="G26" s="31"/>
    </row>
    <row r="27" spans="1:7" ht="12.75" x14ac:dyDescent="0.2">
      <c r="A27" s="32"/>
      <c r="B27" s="82"/>
      <c r="C27" s="82" t="s">
        <v>152</v>
      </c>
      <c r="D27" s="30" t="s">
        <v>18</v>
      </c>
      <c r="E27" s="46"/>
      <c r="F27" s="31"/>
      <c r="G27" s="31"/>
    </row>
    <row r="28" spans="1:7" ht="12.75" x14ac:dyDescent="0.2">
      <c r="A28" s="32"/>
      <c r="B28" s="82"/>
      <c r="C28" s="82" t="s">
        <v>153</v>
      </c>
      <c r="D28" s="30" t="s">
        <v>105</v>
      </c>
      <c r="E28" s="46"/>
      <c r="F28" s="31"/>
      <c r="G28" s="31"/>
    </row>
    <row r="29" spans="1:7" ht="12.75" x14ac:dyDescent="0.2">
      <c r="A29" s="32"/>
      <c r="B29" s="82"/>
      <c r="C29" s="82" t="s">
        <v>154</v>
      </c>
      <c r="D29" s="30" t="s">
        <v>19</v>
      </c>
      <c r="E29" s="46"/>
      <c r="F29" s="31">
        <v>0</v>
      </c>
      <c r="G29" s="31">
        <v>0</v>
      </c>
    </row>
    <row r="30" spans="1:7" ht="12.75" x14ac:dyDescent="0.2">
      <c r="A30" s="32"/>
      <c r="B30" s="82"/>
      <c r="C30" s="82" t="s">
        <v>155</v>
      </c>
      <c r="D30" s="30" t="s">
        <v>20</v>
      </c>
      <c r="E30" s="46"/>
      <c r="F30" s="31">
        <v>0</v>
      </c>
      <c r="G30" s="31"/>
    </row>
    <row r="31" spans="1:7" ht="12.75" x14ac:dyDescent="0.2">
      <c r="A31" s="32"/>
      <c r="B31" s="82"/>
      <c r="C31" s="82" t="s">
        <v>156</v>
      </c>
      <c r="D31" s="30" t="s">
        <v>21</v>
      </c>
      <c r="E31" s="46"/>
      <c r="F31" s="31">
        <v>13476748.43</v>
      </c>
      <c r="G31" s="31">
        <v>12022314</v>
      </c>
    </row>
    <row r="32" spans="1:7" ht="12.75" x14ac:dyDescent="0.2">
      <c r="A32" s="32"/>
      <c r="B32" s="82"/>
      <c r="C32" s="82" t="s">
        <v>157</v>
      </c>
      <c r="D32" s="30" t="s">
        <v>22</v>
      </c>
      <c r="E32" s="46"/>
      <c r="F32" s="31">
        <v>0</v>
      </c>
      <c r="G32" s="31">
        <v>0</v>
      </c>
    </row>
    <row r="33" spans="1:7" ht="12.75" x14ac:dyDescent="0.2">
      <c r="A33" s="29"/>
      <c r="B33" s="30"/>
      <c r="C33" s="30" t="s">
        <v>23</v>
      </c>
      <c r="D33" s="30"/>
      <c r="E33" s="46"/>
      <c r="F33" s="31">
        <v>13476748.43</v>
      </c>
      <c r="G33" s="31">
        <v>12022314</v>
      </c>
    </row>
    <row r="34" spans="1:7" ht="12.75" x14ac:dyDescent="0.2">
      <c r="A34" s="32"/>
      <c r="B34" s="82">
        <v>5</v>
      </c>
      <c r="C34" s="30" t="s">
        <v>24</v>
      </c>
      <c r="D34" s="30"/>
      <c r="E34" s="46" t="s">
        <v>116</v>
      </c>
      <c r="F34" s="31">
        <v>0</v>
      </c>
      <c r="G34" s="31">
        <v>0</v>
      </c>
    </row>
    <row r="35" spans="1:7" ht="12.75" x14ac:dyDescent="0.2">
      <c r="A35" s="32"/>
      <c r="B35" s="82">
        <v>6</v>
      </c>
      <c r="C35" s="30" t="s">
        <v>25</v>
      </c>
      <c r="D35" s="30"/>
      <c r="E35" s="46" t="s">
        <v>117</v>
      </c>
      <c r="F35" s="31">
        <v>0</v>
      </c>
      <c r="G35" s="31">
        <v>0</v>
      </c>
    </row>
    <row r="36" spans="1:7" ht="12.75" x14ac:dyDescent="0.2">
      <c r="A36" s="32"/>
      <c r="B36" s="82">
        <v>7</v>
      </c>
      <c r="C36" s="30" t="s">
        <v>26</v>
      </c>
      <c r="D36" s="30"/>
      <c r="E36" s="46" t="s">
        <v>118</v>
      </c>
      <c r="F36" s="31"/>
      <c r="G36" s="31"/>
    </row>
    <row r="37" spans="1:7" ht="12.75" x14ac:dyDescent="0.2">
      <c r="A37" s="32"/>
      <c r="B37" s="82"/>
      <c r="C37" s="30" t="s">
        <v>27</v>
      </c>
      <c r="D37" s="30"/>
      <c r="E37" s="46"/>
      <c r="F37" s="31">
        <v>13761714.991999999</v>
      </c>
      <c r="G37" s="31">
        <v>13416899.199999999</v>
      </c>
    </row>
    <row r="38" spans="1:7" ht="12.75" x14ac:dyDescent="0.2">
      <c r="A38" s="33"/>
      <c r="B38" s="83"/>
      <c r="C38" s="34"/>
      <c r="D38" s="34"/>
      <c r="E38" s="47"/>
      <c r="F38" s="35"/>
      <c r="G38" s="35"/>
    </row>
    <row r="39" spans="1:7" ht="12.75" x14ac:dyDescent="0.2">
      <c r="A39" s="36" t="s">
        <v>4</v>
      </c>
      <c r="B39" s="34" t="s">
        <v>28</v>
      </c>
      <c r="C39" s="34"/>
      <c r="D39" s="34"/>
      <c r="E39" s="47"/>
      <c r="F39" s="35"/>
      <c r="G39" s="35"/>
    </row>
    <row r="40" spans="1:7" ht="12.75" x14ac:dyDescent="0.2">
      <c r="A40" s="33"/>
      <c r="B40" s="83">
        <v>1</v>
      </c>
      <c r="C40" s="34" t="s">
        <v>29</v>
      </c>
      <c r="D40" s="34"/>
      <c r="E40" s="47" t="s">
        <v>119</v>
      </c>
      <c r="F40" s="35"/>
      <c r="G40" s="35"/>
    </row>
    <row r="41" spans="1:7" ht="12.75" x14ac:dyDescent="0.2">
      <c r="A41" s="36"/>
      <c r="B41" s="34"/>
      <c r="C41" s="34" t="s">
        <v>30</v>
      </c>
      <c r="D41" s="34"/>
      <c r="E41" s="47"/>
      <c r="F41" s="35">
        <v>0</v>
      </c>
      <c r="G41" s="35">
        <v>0</v>
      </c>
    </row>
    <row r="42" spans="1:7" ht="12.75" x14ac:dyDescent="0.2">
      <c r="A42" s="33"/>
      <c r="B42" s="83">
        <v>2</v>
      </c>
      <c r="C42" s="34" t="s">
        <v>382</v>
      </c>
      <c r="D42" s="34"/>
      <c r="E42" s="47" t="s">
        <v>120</v>
      </c>
      <c r="F42" s="35"/>
      <c r="G42" s="35"/>
    </row>
    <row r="43" spans="1:7" ht="12.75" x14ac:dyDescent="0.2">
      <c r="A43" s="33"/>
      <c r="B43" s="83"/>
      <c r="C43" s="83" t="s">
        <v>152</v>
      </c>
      <c r="D43" s="34" t="s">
        <v>31</v>
      </c>
      <c r="E43" s="47"/>
      <c r="F43" s="35"/>
      <c r="G43" s="35"/>
    </row>
    <row r="44" spans="1:7" ht="12.75" x14ac:dyDescent="0.2">
      <c r="A44" s="33"/>
      <c r="B44" s="83"/>
      <c r="C44" s="83" t="s">
        <v>153</v>
      </c>
      <c r="D44" s="34" t="s">
        <v>32</v>
      </c>
      <c r="E44" s="47"/>
      <c r="F44" s="35"/>
      <c r="G44" s="35"/>
    </row>
    <row r="45" spans="1:7" ht="12.75" x14ac:dyDescent="0.2">
      <c r="A45" s="33"/>
      <c r="B45" s="83"/>
      <c r="C45" s="83" t="s">
        <v>154</v>
      </c>
      <c r="D45" s="34" t="s">
        <v>33</v>
      </c>
      <c r="E45" s="47"/>
      <c r="F45" s="35">
        <v>121600</v>
      </c>
      <c r="G45" s="35">
        <v>152000</v>
      </c>
    </row>
    <row r="46" spans="1:7" ht="12.75" x14ac:dyDescent="0.2">
      <c r="A46" s="33"/>
      <c r="B46" s="83"/>
      <c r="C46" s="83" t="s">
        <v>155</v>
      </c>
      <c r="D46" s="34" t="s">
        <v>34</v>
      </c>
      <c r="E46" s="47"/>
      <c r="F46" s="35">
        <v>25181</v>
      </c>
      <c r="G46" s="35">
        <v>33575</v>
      </c>
    </row>
    <row r="47" spans="1:7" ht="12.75" x14ac:dyDescent="0.2">
      <c r="A47" s="33"/>
      <c r="B47" s="83"/>
      <c r="C47" s="83" t="s">
        <v>156</v>
      </c>
      <c r="D47" s="34" t="s">
        <v>381</v>
      </c>
      <c r="E47" s="47"/>
      <c r="F47" s="35"/>
      <c r="G47" s="35"/>
    </row>
    <row r="48" spans="1:7" ht="12.75" x14ac:dyDescent="0.2">
      <c r="A48" s="36"/>
      <c r="B48" s="34"/>
      <c r="C48" s="34" t="s">
        <v>9</v>
      </c>
      <c r="D48" s="34"/>
      <c r="E48" s="47"/>
      <c r="F48" s="35">
        <v>146781</v>
      </c>
      <c r="G48" s="35">
        <v>185575</v>
      </c>
    </row>
    <row r="49" spans="1:7" ht="12.75" x14ac:dyDescent="0.2">
      <c r="A49" s="33"/>
      <c r="B49" s="83">
        <v>3</v>
      </c>
      <c r="C49" s="34" t="s">
        <v>35</v>
      </c>
      <c r="D49" s="34"/>
      <c r="E49" s="47" t="s">
        <v>121</v>
      </c>
      <c r="F49" s="35">
        <v>0</v>
      </c>
      <c r="G49" s="35">
        <v>0</v>
      </c>
    </row>
    <row r="50" spans="1:7" ht="12.75" x14ac:dyDescent="0.2">
      <c r="A50" s="33"/>
      <c r="B50" s="83">
        <v>4</v>
      </c>
      <c r="C50" s="34" t="s">
        <v>36</v>
      </c>
      <c r="D50" s="34"/>
      <c r="E50" s="47" t="s">
        <v>122</v>
      </c>
      <c r="F50" s="35">
        <v>0</v>
      </c>
      <c r="G50" s="35">
        <v>0</v>
      </c>
    </row>
    <row r="51" spans="1:7" ht="12.75" x14ac:dyDescent="0.2">
      <c r="A51" s="36"/>
      <c r="B51" s="34"/>
      <c r="C51" s="34" t="s">
        <v>23</v>
      </c>
      <c r="D51" s="34"/>
      <c r="E51" s="47"/>
      <c r="F51" s="35">
        <v>0</v>
      </c>
      <c r="G51" s="35">
        <v>0</v>
      </c>
    </row>
    <row r="52" spans="1:7" ht="12.75" x14ac:dyDescent="0.2">
      <c r="A52" s="33"/>
      <c r="B52" s="83">
        <v>5</v>
      </c>
      <c r="C52" s="34" t="s">
        <v>37</v>
      </c>
      <c r="D52" s="34"/>
      <c r="E52" s="47" t="s">
        <v>123</v>
      </c>
      <c r="F52" s="35">
        <v>0</v>
      </c>
      <c r="G52" s="35">
        <v>0</v>
      </c>
    </row>
    <row r="53" spans="1:7" ht="12.75" x14ac:dyDescent="0.2">
      <c r="A53" s="33"/>
      <c r="B53" s="83">
        <v>6</v>
      </c>
      <c r="C53" s="34" t="s">
        <v>38</v>
      </c>
      <c r="D53" s="34"/>
      <c r="E53" s="47" t="s">
        <v>124</v>
      </c>
      <c r="F53" s="35">
        <v>0</v>
      </c>
      <c r="G53" s="35">
        <v>0</v>
      </c>
    </row>
    <row r="54" spans="1:7" ht="12.75" x14ac:dyDescent="0.2">
      <c r="A54" s="33"/>
      <c r="B54" s="83"/>
      <c r="C54" s="34" t="s">
        <v>39</v>
      </c>
      <c r="D54" s="34"/>
      <c r="E54" s="47"/>
      <c r="F54" s="35">
        <v>146781</v>
      </c>
      <c r="G54" s="35">
        <v>185575</v>
      </c>
    </row>
    <row r="55" spans="1:7" ht="12.75" x14ac:dyDescent="0.2">
      <c r="A55" s="33"/>
      <c r="B55" s="83"/>
      <c r="C55" s="34" t="s">
        <v>40</v>
      </c>
      <c r="D55" s="34"/>
      <c r="E55" s="47"/>
      <c r="F55" s="35">
        <v>13908495.991999999</v>
      </c>
      <c r="G55" s="35">
        <v>13602474.199999999</v>
      </c>
    </row>
    <row r="56" spans="1:7" x14ac:dyDescent="0.25">
      <c r="A56" s="37"/>
      <c r="B56" s="84"/>
      <c r="C56" s="37"/>
      <c r="D56" s="37"/>
      <c r="E56" s="85"/>
      <c r="F56" s="86"/>
      <c r="G56" s="86"/>
    </row>
    <row r="57" spans="1:7" x14ac:dyDescent="0.25">
      <c r="A57" s="37"/>
      <c r="B57" s="84"/>
      <c r="C57" s="37"/>
      <c r="D57" s="37"/>
      <c r="E57" s="87"/>
      <c r="F57" s="288" t="s">
        <v>397</v>
      </c>
      <c r="G57" s="288"/>
    </row>
    <row r="58" spans="1:7" x14ac:dyDescent="0.25">
      <c r="A58" s="37"/>
      <c r="B58" s="84"/>
      <c r="C58" s="37"/>
      <c r="D58" s="37"/>
      <c r="E58" s="87"/>
      <c r="F58" s="288" t="s">
        <v>394</v>
      </c>
      <c r="G58" s="288"/>
    </row>
    <row r="59" spans="1:7" x14ac:dyDescent="0.25">
      <c r="A59" s="37"/>
      <c r="B59" s="84"/>
      <c r="C59" s="37"/>
      <c r="D59" s="37"/>
      <c r="E59" s="87"/>
      <c r="F59" s="88"/>
      <c r="G59" s="88"/>
    </row>
    <row r="60" spans="1:7" ht="26.25" x14ac:dyDescent="0.2">
      <c r="A60" s="289" t="s">
        <v>390</v>
      </c>
      <c r="B60" s="289"/>
      <c r="C60" s="289"/>
      <c r="D60" s="289"/>
      <c r="E60" s="289"/>
      <c r="F60" s="289"/>
      <c r="G60" s="289"/>
    </row>
    <row r="61" spans="1:7" ht="19.5" customHeight="1" x14ac:dyDescent="0.2">
      <c r="A61" s="287" t="s">
        <v>151</v>
      </c>
      <c r="B61" s="287"/>
      <c r="C61" s="287"/>
      <c r="D61" s="287"/>
      <c r="E61" s="287"/>
      <c r="F61" s="287"/>
      <c r="G61" s="287"/>
    </row>
    <row r="62" spans="1:7" ht="25.5" hidden="1" customHeight="1" x14ac:dyDescent="0.2">
      <c r="A62" s="287"/>
      <c r="B62" s="287"/>
      <c r="C62" s="287"/>
      <c r="D62" s="287"/>
      <c r="E62" s="287"/>
      <c r="F62" s="287"/>
      <c r="G62" s="287"/>
    </row>
    <row r="63" spans="1:7" ht="22.5" customHeight="1" x14ac:dyDescent="0.2">
      <c r="A63" s="297" t="s">
        <v>410</v>
      </c>
      <c r="B63" s="297"/>
      <c r="C63" s="297"/>
      <c r="D63" s="297"/>
      <c r="E63" s="297"/>
      <c r="F63" s="297"/>
      <c r="G63" s="297"/>
    </row>
    <row r="64" spans="1:7" ht="12.75" x14ac:dyDescent="0.2">
      <c r="A64" s="33"/>
      <c r="B64" s="38"/>
      <c r="C64" s="38"/>
      <c r="D64" s="38"/>
      <c r="E64" s="89"/>
      <c r="F64" s="285" t="s">
        <v>171</v>
      </c>
      <c r="G64" s="286"/>
    </row>
    <row r="65" spans="1:7" x14ac:dyDescent="0.2">
      <c r="A65" s="298" t="s">
        <v>108</v>
      </c>
      <c r="B65" s="298"/>
      <c r="C65" s="298"/>
      <c r="D65" s="298"/>
      <c r="E65" s="299" t="s">
        <v>5</v>
      </c>
      <c r="F65" s="300" t="s">
        <v>100</v>
      </c>
      <c r="G65" s="300"/>
    </row>
    <row r="66" spans="1:7" x14ac:dyDescent="0.2">
      <c r="A66" s="298"/>
      <c r="B66" s="298"/>
      <c r="C66" s="298"/>
      <c r="D66" s="298"/>
      <c r="E66" s="299"/>
      <c r="F66" s="76" t="s">
        <v>111</v>
      </c>
      <c r="G66" s="76" t="s">
        <v>110</v>
      </c>
    </row>
    <row r="67" spans="1:7" ht="12.75" x14ac:dyDescent="0.2">
      <c r="A67" s="36" t="s">
        <v>3</v>
      </c>
      <c r="B67" s="34" t="s">
        <v>106</v>
      </c>
      <c r="C67" s="34"/>
      <c r="D67" s="39"/>
      <c r="E67" s="47"/>
      <c r="F67" s="31"/>
      <c r="G67" s="35"/>
    </row>
    <row r="68" spans="1:7" ht="12.75" x14ac:dyDescent="0.2">
      <c r="A68" s="33"/>
      <c r="B68" s="83">
        <v>1</v>
      </c>
      <c r="C68" s="34" t="s">
        <v>8</v>
      </c>
      <c r="D68" s="39"/>
      <c r="E68" s="47" t="s">
        <v>126</v>
      </c>
      <c r="F68" s="31"/>
      <c r="G68" s="35">
        <v>0</v>
      </c>
    </row>
    <row r="69" spans="1:7" ht="12.75" x14ac:dyDescent="0.2">
      <c r="A69" s="33"/>
      <c r="B69" s="83">
        <v>2</v>
      </c>
      <c r="C69" s="34" t="s">
        <v>383</v>
      </c>
      <c r="D69" s="39"/>
      <c r="E69" s="47" t="s">
        <v>125</v>
      </c>
      <c r="F69" s="31"/>
      <c r="G69" s="35"/>
    </row>
    <row r="70" spans="1:7" ht="12.75" x14ac:dyDescent="0.2">
      <c r="A70" s="36"/>
      <c r="B70" s="34"/>
      <c r="C70" s="34" t="s">
        <v>9</v>
      </c>
      <c r="D70" s="39"/>
      <c r="E70" s="47"/>
      <c r="F70" s="31">
        <v>0</v>
      </c>
      <c r="G70" s="35">
        <v>0</v>
      </c>
    </row>
    <row r="71" spans="1:7" ht="12.75" x14ac:dyDescent="0.2">
      <c r="A71" s="33"/>
      <c r="B71" s="83">
        <v>3</v>
      </c>
      <c r="C71" s="34" t="s">
        <v>41</v>
      </c>
      <c r="D71" s="39"/>
      <c r="E71" s="47" t="s">
        <v>127</v>
      </c>
      <c r="F71" s="31"/>
      <c r="G71" s="35"/>
    </row>
    <row r="72" spans="1:7" ht="12.75" x14ac:dyDescent="0.2">
      <c r="A72" s="33"/>
      <c r="B72" s="83"/>
      <c r="C72" s="83" t="s">
        <v>152</v>
      </c>
      <c r="D72" s="39" t="s">
        <v>92</v>
      </c>
      <c r="E72" s="47"/>
      <c r="F72" s="31">
        <v>5419345</v>
      </c>
      <c r="G72" s="31">
        <v>5948758</v>
      </c>
    </row>
    <row r="73" spans="1:7" ht="12.75" x14ac:dyDescent="0.2">
      <c r="A73" s="33"/>
      <c r="B73" s="83"/>
      <c r="C73" s="83" t="s">
        <v>153</v>
      </c>
      <c r="D73" s="39" t="s">
        <v>42</v>
      </c>
      <c r="E73" s="47"/>
      <c r="F73" s="31">
        <v>172376</v>
      </c>
      <c r="G73" s="31">
        <v>82588</v>
      </c>
    </row>
    <row r="74" spans="1:7" ht="12.75" x14ac:dyDescent="0.2">
      <c r="A74" s="33"/>
      <c r="B74" s="83"/>
      <c r="C74" s="83" t="s">
        <v>154</v>
      </c>
      <c r="D74" s="39" t="s">
        <v>93</v>
      </c>
      <c r="E74" s="47"/>
      <c r="F74" s="31">
        <v>28204</v>
      </c>
      <c r="G74" s="31">
        <v>28179</v>
      </c>
    </row>
    <row r="75" spans="1:7" ht="12.75" x14ac:dyDescent="0.2">
      <c r="A75" s="33"/>
      <c r="B75" s="83"/>
      <c r="C75" s="83" t="s">
        <v>155</v>
      </c>
      <c r="D75" s="39" t="s">
        <v>43</v>
      </c>
      <c r="E75" s="47"/>
      <c r="F75" s="31">
        <v>3500</v>
      </c>
      <c r="G75" s="31">
        <v>7100</v>
      </c>
    </row>
    <row r="76" spans="1:7" ht="12.75" x14ac:dyDescent="0.2">
      <c r="A76" s="33"/>
      <c r="B76" s="83"/>
      <c r="C76" s="83"/>
      <c r="D76" s="40" t="s">
        <v>94</v>
      </c>
      <c r="E76" s="48"/>
      <c r="F76" s="41"/>
      <c r="G76" s="35"/>
    </row>
    <row r="77" spans="1:7" ht="12.75" x14ac:dyDescent="0.2">
      <c r="A77" s="33"/>
      <c r="B77" s="83"/>
      <c r="C77" s="83"/>
      <c r="D77" s="40" t="s">
        <v>95</v>
      </c>
      <c r="E77" s="48"/>
      <c r="F77" s="41"/>
      <c r="G77" s="35"/>
    </row>
    <row r="78" spans="1:7" ht="12.75" x14ac:dyDescent="0.2">
      <c r="A78" s="33"/>
      <c r="B78" s="83"/>
      <c r="C78" s="83"/>
      <c r="D78" s="40" t="s">
        <v>166</v>
      </c>
      <c r="E78" s="48"/>
      <c r="F78" s="41">
        <v>3500</v>
      </c>
      <c r="G78" s="41">
        <v>7100</v>
      </c>
    </row>
    <row r="79" spans="1:7" ht="12.75" x14ac:dyDescent="0.2">
      <c r="A79" s="33"/>
      <c r="B79" s="83"/>
      <c r="C79" s="83"/>
      <c r="D79" s="40" t="s">
        <v>96</v>
      </c>
      <c r="E79" s="48"/>
      <c r="F79" s="41"/>
      <c r="G79" s="35"/>
    </row>
    <row r="80" spans="1:7" ht="12.75" x14ac:dyDescent="0.2">
      <c r="A80" s="33"/>
      <c r="B80" s="83"/>
      <c r="C80" s="83" t="s">
        <v>156</v>
      </c>
      <c r="D80" s="39" t="s">
        <v>99</v>
      </c>
      <c r="E80" s="47"/>
      <c r="F80" s="31"/>
      <c r="G80" s="31"/>
    </row>
    <row r="81" spans="1:7" ht="12.75" x14ac:dyDescent="0.2">
      <c r="A81" s="33"/>
      <c r="B81" s="83"/>
      <c r="C81" s="83" t="s">
        <v>157</v>
      </c>
      <c r="D81" s="39" t="s">
        <v>97</v>
      </c>
      <c r="E81" s="47"/>
      <c r="F81" s="31"/>
      <c r="G81" s="31"/>
    </row>
    <row r="82" spans="1:7" ht="12.75" x14ac:dyDescent="0.2">
      <c r="A82" s="33"/>
      <c r="B82" s="83"/>
      <c r="C82" s="83" t="s">
        <v>158</v>
      </c>
      <c r="D82" s="39" t="s">
        <v>98</v>
      </c>
      <c r="E82" s="47"/>
      <c r="F82" s="31">
        <v>5194406</v>
      </c>
      <c r="G82" s="31">
        <v>5044406</v>
      </c>
    </row>
    <row r="83" spans="1:7" ht="12.75" x14ac:dyDescent="0.2">
      <c r="A83" s="33"/>
      <c r="B83" s="83"/>
      <c r="C83" s="83" t="s">
        <v>160</v>
      </c>
      <c r="D83" s="39" t="s">
        <v>44</v>
      </c>
      <c r="E83" s="47"/>
      <c r="F83" s="31"/>
      <c r="G83" s="35"/>
    </row>
    <row r="84" spans="1:7" ht="12.75" x14ac:dyDescent="0.2">
      <c r="A84" s="33"/>
      <c r="B84" s="83"/>
      <c r="C84" s="34" t="s">
        <v>16</v>
      </c>
      <c r="D84" s="39"/>
      <c r="E84" s="47"/>
      <c r="F84" s="31">
        <v>10817831</v>
      </c>
      <c r="G84" s="31">
        <v>11111031</v>
      </c>
    </row>
    <row r="85" spans="1:7" ht="12.75" x14ac:dyDescent="0.2">
      <c r="A85" s="33"/>
      <c r="B85" s="83">
        <v>4</v>
      </c>
      <c r="C85" s="34" t="s">
        <v>45</v>
      </c>
      <c r="D85" s="39"/>
      <c r="E85" s="47" t="s">
        <v>128</v>
      </c>
      <c r="F85" s="31"/>
      <c r="G85" s="35"/>
    </row>
    <row r="86" spans="1:7" ht="12.75" x14ac:dyDescent="0.2">
      <c r="A86" s="33"/>
      <c r="B86" s="83">
        <v>5</v>
      </c>
      <c r="C86" s="34" t="s">
        <v>46</v>
      </c>
      <c r="D86" s="39"/>
      <c r="E86" s="47" t="s">
        <v>129</v>
      </c>
      <c r="F86" s="31"/>
      <c r="G86" s="35"/>
    </row>
    <row r="87" spans="1:7" ht="12.75" x14ac:dyDescent="0.2">
      <c r="A87" s="33"/>
      <c r="B87" s="83"/>
      <c r="C87" s="34" t="s">
        <v>162</v>
      </c>
      <c r="D87" s="39"/>
      <c r="E87" s="47"/>
      <c r="F87" s="31">
        <v>10817831</v>
      </c>
      <c r="G87" s="35">
        <v>11111031</v>
      </c>
    </row>
    <row r="88" spans="1:7" ht="12.75" x14ac:dyDescent="0.2">
      <c r="A88" s="36" t="s">
        <v>4</v>
      </c>
      <c r="B88" s="34" t="s">
        <v>163</v>
      </c>
      <c r="C88" s="34"/>
      <c r="D88" s="39"/>
      <c r="E88" s="47"/>
      <c r="F88" s="31"/>
      <c r="G88" s="35"/>
    </row>
    <row r="89" spans="1:7" ht="12.75" x14ac:dyDescent="0.2">
      <c r="A89" s="33"/>
      <c r="B89" s="83">
        <v>1</v>
      </c>
      <c r="C89" s="34" t="s">
        <v>47</v>
      </c>
      <c r="D89" s="39"/>
      <c r="E89" s="47" t="s">
        <v>131</v>
      </c>
      <c r="F89" s="31"/>
      <c r="G89" s="31"/>
    </row>
    <row r="90" spans="1:7" ht="12.75" x14ac:dyDescent="0.2">
      <c r="A90" s="33"/>
      <c r="B90" s="83"/>
      <c r="C90" s="34" t="s">
        <v>30</v>
      </c>
      <c r="D90" s="39"/>
      <c r="E90" s="47"/>
      <c r="F90" s="35">
        <v>0</v>
      </c>
      <c r="G90" s="35">
        <v>0</v>
      </c>
    </row>
    <row r="91" spans="1:7" ht="12.75" x14ac:dyDescent="0.2">
      <c r="A91" s="33"/>
      <c r="B91" s="83">
        <v>2</v>
      </c>
      <c r="C91" s="34" t="s">
        <v>48</v>
      </c>
      <c r="D91" s="39"/>
      <c r="E91" s="47" t="s">
        <v>132</v>
      </c>
      <c r="F91" s="31"/>
      <c r="G91" s="35"/>
    </row>
    <row r="92" spans="1:7" ht="12.75" x14ac:dyDescent="0.2">
      <c r="A92" s="33"/>
      <c r="B92" s="83">
        <v>3</v>
      </c>
      <c r="C92" s="34" t="s">
        <v>49</v>
      </c>
      <c r="D92" s="39"/>
      <c r="E92" s="47" t="s">
        <v>133</v>
      </c>
      <c r="F92" s="31">
        <v>0</v>
      </c>
      <c r="G92" s="35">
        <v>0</v>
      </c>
    </row>
    <row r="93" spans="1:7" ht="12.75" x14ac:dyDescent="0.2">
      <c r="A93" s="33"/>
      <c r="B93" s="83">
        <v>4</v>
      </c>
      <c r="C93" s="34" t="s">
        <v>45</v>
      </c>
      <c r="D93" s="39"/>
      <c r="E93" s="47" t="s">
        <v>134</v>
      </c>
      <c r="F93" s="31"/>
      <c r="G93" s="35"/>
    </row>
    <row r="94" spans="1:7" ht="12.75" x14ac:dyDescent="0.2">
      <c r="A94" s="33"/>
      <c r="B94" s="83"/>
      <c r="C94" s="34" t="s">
        <v>164</v>
      </c>
      <c r="D94" s="39"/>
      <c r="E94" s="47"/>
      <c r="F94" s="31">
        <v>0</v>
      </c>
      <c r="G94" s="35">
        <v>0</v>
      </c>
    </row>
    <row r="95" spans="1:7" ht="12.75" x14ac:dyDescent="0.2">
      <c r="A95" s="33"/>
      <c r="B95" s="83"/>
      <c r="C95" s="34" t="s">
        <v>165</v>
      </c>
      <c r="D95" s="39"/>
      <c r="E95" s="47"/>
      <c r="F95" s="35">
        <v>10817831</v>
      </c>
      <c r="G95" s="35">
        <v>11111031</v>
      </c>
    </row>
    <row r="96" spans="1:7" ht="12.75" x14ac:dyDescent="0.2">
      <c r="A96" s="33"/>
      <c r="B96" s="83"/>
      <c r="C96" s="34"/>
      <c r="D96" s="39"/>
      <c r="E96" s="47"/>
      <c r="F96" s="31"/>
      <c r="G96" s="35"/>
    </row>
    <row r="97" spans="1:7" ht="12.75" x14ac:dyDescent="0.2">
      <c r="A97" s="36" t="s">
        <v>2</v>
      </c>
      <c r="B97" s="34" t="s">
        <v>50</v>
      </c>
      <c r="C97" s="34"/>
      <c r="D97" s="39"/>
      <c r="E97" s="47"/>
      <c r="F97" s="31"/>
      <c r="G97" s="35"/>
    </row>
    <row r="98" spans="1:7" ht="12.75" x14ac:dyDescent="0.2">
      <c r="A98" s="33"/>
      <c r="B98" s="83">
        <v>1</v>
      </c>
      <c r="C98" s="34" t="s">
        <v>51</v>
      </c>
      <c r="D98" s="39"/>
      <c r="E98" s="47" t="s">
        <v>130</v>
      </c>
      <c r="F98" s="31"/>
      <c r="G98" s="35"/>
    </row>
    <row r="99" spans="1:7" ht="12.75" x14ac:dyDescent="0.2">
      <c r="A99" s="33"/>
      <c r="B99" s="83">
        <v>2</v>
      </c>
      <c r="C99" s="34" t="s">
        <v>62</v>
      </c>
      <c r="D99" s="39"/>
      <c r="E99" s="47" t="s">
        <v>135</v>
      </c>
      <c r="F99" s="31"/>
      <c r="G99" s="35"/>
    </row>
    <row r="100" spans="1:7" ht="12.75" x14ac:dyDescent="0.2">
      <c r="A100" s="33"/>
      <c r="B100" s="83"/>
      <c r="C100" s="83"/>
      <c r="D100" s="39" t="s">
        <v>63</v>
      </c>
      <c r="E100" s="47"/>
      <c r="F100" s="31"/>
      <c r="G100" s="35"/>
    </row>
    <row r="101" spans="1:7" ht="12.75" x14ac:dyDescent="0.2">
      <c r="A101" s="33"/>
      <c r="B101" s="83">
        <v>3</v>
      </c>
      <c r="C101" s="34" t="s">
        <v>52</v>
      </c>
      <c r="D101" s="39"/>
      <c r="E101" s="47" t="s">
        <v>136</v>
      </c>
      <c r="F101" s="31"/>
      <c r="G101" s="31"/>
    </row>
    <row r="102" spans="1:7" ht="12.75" x14ac:dyDescent="0.2">
      <c r="A102" s="33"/>
      <c r="B102" s="83">
        <v>4</v>
      </c>
      <c r="C102" s="34" t="s">
        <v>53</v>
      </c>
      <c r="D102" s="39"/>
      <c r="E102" s="47" t="s">
        <v>137</v>
      </c>
      <c r="F102" s="31"/>
      <c r="G102" s="35"/>
    </row>
    <row r="103" spans="1:7" ht="12.75" x14ac:dyDescent="0.2">
      <c r="A103" s="33"/>
      <c r="B103" s="83">
        <v>5</v>
      </c>
      <c r="C103" s="34" t="s">
        <v>54</v>
      </c>
      <c r="D103" s="39"/>
      <c r="E103" s="47" t="s">
        <v>138</v>
      </c>
      <c r="F103" s="31"/>
      <c r="G103" s="35"/>
    </row>
    <row r="104" spans="1:7" ht="12.75" x14ac:dyDescent="0.2">
      <c r="A104" s="33"/>
      <c r="B104" s="83">
        <v>6</v>
      </c>
      <c r="C104" s="34" t="s">
        <v>55</v>
      </c>
      <c r="D104" s="39"/>
      <c r="E104" s="47" t="s">
        <v>139</v>
      </c>
      <c r="F104" s="31"/>
      <c r="G104" s="35"/>
    </row>
    <row r="105" spans="1:7" ht="12.75" x14ac:dyDescent="0.2">
      <c r="A105" s="33"/>
      <c r="B105" s="83">
        <v>7</v>
      </c>
      <c r="C105" s="34" t="s">
        <v>56</v>
      </c>
      <c r="D105" s="39"/>
      <c r="E105" s="47" t="s">
        <v>140</v>
      </c>
      <c r="F105" s="31"/>
      <c r="G105" s="35"/>
    </row>
    <row r="106" spans="1:7" ht="12.75" x14ac:dyDescent="0.2">
      <c r="A106" s="33"/>
      <c r="B106" s="83">
        <v>8</v>
      </c>
      <c r="C106" s="34" t="s">
        <v>57</v>
      </c>
      <c r="D106" s="39"/>
      <c r="E106" s="47" t="s">
        <v>141</v>
      </c>
      <c r="F106" s="31">
        <v>2491442.6</v>
      </c>
      <c r="G106" s="35">
        <v>2046970.4</v>
      </c>
    </row>
    <row r="107" spans="1:7" ht="12.75" x14ac:dyDescent="0.2">
      <c r="A107" s="33"/>
      <c r="B107" s="83">
        <v>9</v>
      </c>
      <c r="C107" s="34" t="s">
        <v>58</v>
      </c>
      <c r="D107" s="39"/>
      <c r="E107" s="47" t="s">
        <v>142</v>
      </c>
      <c r="F107" s="31"/>
      <c r="G107" s="35"/>
    </row>
    <row r="108" spans="1:7" ht="12.75" x14ac:dyDescent="0.2">
      <c r="A108" s="33"/>
      <c r="B108" s="83">
        <v>10</v>
      </c>
      <c r="C108" s="34" t="s">
        <v>59</v>
      </c>
      <c r="D108" s="39"/>
      <c r="E108" s="47" t="s">
        <v>143</v>
      </c>
      <c r="F108" s="31">
        <v>599222.80200000107</v>
      </c>
      <c r="G108" s="31">
        <v>444472.2</v>
      </c>
    </row>
    <row r="109" spans="1:7" ht="12.75" x14ac:dyDescent="0.2">
      <c r="A109" s="33"/>
      <c r="B109" s="83"/>
      <c r="C109" s="34" t="s">
        <v>60</v>
      </c>
      <c r="D109" s="39"/>
      <c r="E109" s="47"/>
      <c r="F109" s="35">
        <v>3090665.4020000012</v>
      </c>
      <c r="G109" s="35">
        <v>2491442.6</v>
      </c>
    </row>
    <row r="110" spans="1:7" ht="12.75" x14ac:dyDescent="0.2">
      <c r="A110" s="33"/>
      <c r="B110" s="34"/>
      <c r="C110" s="42"/>
      <c r="D110" s="43"/>
      <c r="E110" s="47"/>
      <c r="F110" s="35"/>
      <c r="G110" s="35"/>
    </row>
    <row r="111" spans="1:7" ht="12.75" x14ac:dyDescent="0.2">
      <c r="A111" s="33"/>
      <c r="B111" s="34"/>
      <c r="C111" s="34"/>
      <c r="D111" s="39"/>
      <c r="E111" s="47"/>
      <c r="F111" s="35"/>
      <c r="G111" s="35"/>
    </row>
    <row r="112" spans="1:7" ht="12.75" x14ac:dyDescent="0.2">
      <c r="A112" s="33"/>
      <c r="B112" s="34"/>
      <c r="C112" s="34"/>
      <c r="D112" s="43"/>
      <c r="E112" s="47"/>
      <c r="F112" s="35"/>
      <c r="G112" s="35"/>
    </row>
    <row r="113" spans="1:7" ht="12.75" x14ac:dyDescent="0.2">
      <c r="A113" s="90" t="s">
        <v>61</v>
      </c>
      <c r="B113" s="91"/>
      <c r="C113" s="91"/>
      <c r="D113" s="92"/>
      <c r="E113" s="47"/>
      <c r="F113" s="35">
        <v>13908496.402000001</v>
      </c>
      <c r="G113" s="35">
        <v>13602473.6</v>
      </c>
    </row>
    <row r="115" spans="1:7" x14ac:dyDescent="0.25">
      <c r="D115" s="37"/>
      <c r="F115" s="288" t="s">
        <v>397</v>
      </c>
      <c r="G115" s="288"/>
    </row>
    <row r="116" spans="1:7" x14ac:dyDescent="0.25">
      <c r="F116" s="288" t="s">
        <v>394</v>
      </c>
      <c r="G116" s="288"/>
    </row>
    <row r="119" spans="1:7" ht="12.75" x14ac:dyDescent="0.2">
      <c r="F119" s="45"/>
      <c r="G119" s="45"/>
    </row>
    <row r="121" spans="1:7" x14ac:dyDescent="0.25">
      <c r="F121" s="44">
        <f>F55-F113</f>
        <v>-0.41000000201165676</v>
      </c>
      <c r="G121" s="44">
        <f>G55-G113</f>
        <v>0.59999999962747097</v>
      </c>
    </row>
  </sheetData>
  <sheetProtection password="BB24" sheet="1" objects="1" scenarios="1"/>
  <mergeCells count="18">
    <mergeCell ref="E65:E66"/>
    <mergeCell ref="F65:G65"/>
    <mergeCell ref="F64:G64"/>
    <mergeCell ref="A61:G62"/>
    <mergeCell ref="F115:G115"/>
    <mergeCell ref="F116:G116"/>
    <mergeCell ref="A2:G2"/>
    <mergeCell ref="A4:G4"/>
    <mergeCell ref="A6:D7"/>
    <mergeCell ref="E6:E7"/>
    <mergeCell ref="F6:G6"/>
    <mergeCell ref="F5:G5"/>
    <mergeCell ref="A3:G3"/>
    <mergeCell ref="A60:G60"/>
    <mergeCell ref="F57:G57"/>
    <mergeCell ref="F58:G58"/>
    <mergeCell ref="A63:G63"/>
    <mergeCell ref="A65:D66"/>
  </mergeCells>
  <printOptions horizontalCentered="1"/>
  <pageMargins left="0.24" right="0.24" top="0.76" bottom="0.19" header="0.17" footer="0.17"/>
  <pageSetup paperSize="9" scale="92"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5"/>
  <sheetViews>
    <sheetView view="pageBreakPreview" topLeftCell="D1" zoomScaleSheetLayoutView="100" workbookViewId="0">
      <selection activeCell="F11" sqref="F11"/>
    </sheetView>
  </sheetViews>
  <sheetFormatPr defaultRowHeight="12.75" x14ac:dyDescent="0.2"/>
  <cols>
    <col min="1" max="1" width="5.140625" style="27" bestFit="1" customWidth="1"/>
    <col min="2" max="2" width="4.28515625" style="27" customWidth="1"/>
    <col min="3" max="3" width="43.7109375" style="27" customWidth="1"/>
    <col min="4" max="4" width="13.42578125" style="27" customWidth="1"/>
    <col min="5" max="5" width="15.42578125" style="53" bestFit="1" customWidth="1"/>
    <col min="6" max="6" width="14" style="27" bestFit="1" customWidth="1"/>
    <col min="7" max="16384" width="9.140625" style="27"/>
  </cols>
  <sheetData>
    <row r="2" spans="1:6" ht="26.25" x14ac:dyDescent="0.2">
      <c r="A2" s="289" t="s">
        <v>390</v>
      </c>
      <c r="B2" s="289"/>
      <c r="C2" s="289"/>
      <c r="D2" s="289"/>
      <c r="E2" s="289"/>
      <c r="F2" s="289"/>
    </row>
    <row r="3" spans="1:6" ht="21" x14ac:dyDescent="0.2">
      <c r="A3" s="308" t="s">
        <v>172</v>
      </c>
      <c r="B3" s="308"/>
      <c r="C3" s="308"/>
      <c r="D3" s="308"/>
      <c r="E3" s="308"/>
      <c r="F3" s="308"/>
    </row>
    <row r="4" spans="1:6" ht="15.75" x14ac:dyDescent="0.2">
      <c r="A4" s="309" t="s">
        <v>161</v>
      </c>
      <c r="B4" s="309"/>
      <c r="C4" s="309"/>
      <c r="D4" s="309"/>
      <c r="E4" s="309"/>
      <c r="F4" s="309"/>
    </row>
    <row r="5" spans="1:6" x14ac:dyDescent="0.2">
      <c r="A5" s="310" t="s">
        <v>410</v>
      </c>
      <c r="B5" s="310"/>
      <c r="C5" s="310"/>
      <c r="D5" s="310"/>
      <c r="E5" s="310"/>
      <c r="F5" s="310"/>
    </row>
    <row r="6" spans="1:6" x14ac:dyDescent="0.2">
      <c r="A6" s="77"/>
      <c r="B6" s="77"/>
      <c r="C6" s="77"/>
      <c r="D6" s="77"/>
      <c r="E6" s="77"/>
      <c r="F6" s="77"/>
    </row>
    <row r="7" spans="1:6" x14ac:dyDescent="0.2">
      <c r="A7" s="33"/>
      <c r="B7" s="34"/>
      <c r="C7" s="34"/>
      <c r="D7" s="39"/>
      <c r="E7" s="311" t="s">
        <v>171</v>
      </c>
      <c r="F7" s="312"/>
    </row>
    <row r="8" spans="1:6" x14ac:dyDescent="0.2">
      <c r="A8" s="298" t="s">
        <v>109</v>
      </c>
      <c r="B8" s="298"/>
      <c r="C8" s="298"/>
      <c r="D8" s="299" t="s">
        <v>5</v>
      </c>
      <c r="E8" s="313" t="s">
        <v>100</v>
      </c>
      <c r="F8" s="313"/>
    </row>
    <row r="9" spans="1:6" x14ac:dyDescent="0.2">
      <c r="A9" s="298"/>
      <c r="B9" s="298"/>
      <c r="C9" s="298"/>
      <c r="D9" s="299"/>
      <c r="E9" s="78" t="s">
        <v>111</v>
      </c>
      <c r="F9" s="78" t="s">
        <v>110</v>
      </c>
    </row>
    <row r="10" spans="1:6" s="49" customFormat="1" ht="20.100000000000001" customHeight="1" x14ac:dyDescent="0.2">
      <c r="A10" s="80">
        <v>1</v>
      </c>
      <c r="B10" s="301" t="s">
        <v>64</v>
      </c>
      <c r="C10" s="302"/>
      <c r="D10" s="55" t="s">
        <v>173</v>
      </c>
      <c r="E10" s="50">
        <v>17761972.800000001</v>
      </c>
      <c r="F10" s="50">
        <v>22711193</v>
      </c>
    </row>
    <row r="11" spans="1:6" s="49" customFormat="1" ht="20.100000000000001" customHeight="1" x14ac:dyDescent="0.2">
      <c r="A11" s="80">
        <v>2</v>
      </c>
      <c r="B11" s="301" t="s">
        <v>65</v>
      </c>
      <c r="C11" s="302"/>
      <c r="D11" s="55" t="s">
        <v>174</v>
      </c>
      <c r="E11" s="50">
        <v>2.62</v>
      </c>
      <c r="F11" s="50">
        <v>289379</v>
      </c>
    </row>
    <row r="12" spans="1:6" ht="62.25" customHeight="1" x14ac:dyDescent="0.2">
      <c r="A12" s="78">
        <v>3</v>
      </c>
      <c r="B12" s="314" t="s">
        <v>167</v>
      </c>
      <c r="C12" s="315"/>
      <c r="D12" s="56">
        <v>71</v>
      </c>
      <c r="E12" s="62"/>
      <c r="F12" s="62"/>
    </row>
    <row r="13" spans="1:6" s="49" customFormat="1" ht="20.100000000000001" customHeight="1" x14ac:dyDescent="0.2">
      <c r="A13" s="80">
        <v>4</v>
      </c>
      <c r="B13" s="301" t="s">
        <v>73</v>
      </c>
      <c r="C13" s="302"/>
      <c r="D13" s="268">
        <v>605</v>
      </c>
      <c r="E13" s="50">
        <v>-15020534.640000001</v>
      </c>
      <c r="F13" s="50">
        <v>-20659810</v>
      </c>
    </row>
    <row r="14" spans="1:6" s="49" customFormat="1" ht="20.100000000000001" customHeight="1" x14ac:dyDescent="0.2">
      <c r="A14" s="80">
        <v>5</v>
      </c>
      <c r="B14" s="301" t="s">
        <v>67</v>
      </c>
      <c r="C14" s="302"/>
      <c r="D14" s="57" t="s">
        <v>175</v>
      </c>
      <c r="E14" s="50">
        <v>-1414404</v>
      </c>
      <c r="F14" s="50">
        <v>-1414404</v>
      </c>
    </row>
    <row r="15" spans="1:6" s="49" customFormat="1" ht="20.100000000000001" customHeight="1" x14ac:dyDescent="0.2">
      <c r="A15" s="79"/>
      <c r="B15" s="301" t="s">
        <v>148</v>
      </c>
      <c r="C15" s="302"/>
      <c r="D15" s="269">
        <v>641</v>
      </c>
      <c r="E15" s="50">
        <v>-1212000</v>
      </c>
      <c r="F15" s="50">
        <v>-1212000</v>
      </c>
    </row>
    <row r="16" spans="1:6" s="49" customFormat="1" ht="20.100000000000001" customHeight="1" x14ac:dyDescent="0.2">
      <c r="A16" s="79"/>
      <c r="B16" s="301" t="s">
        <v>68</v>
      </c>
      <c r="C16" s="302"/>
      <c r="D16" s="269">
        <v>644</v>
      </c>
      <c r="E16" s="50">
        <v>-202404</v>
      </c>
      <c r="F16" s="50">
        <v>-202404</v>
      </c>
    </row>
    <row r="17" spans="1:6" s="49" customFormat="1" ht="20.100000000000001" customHeight="1" x14ac:dyDescent="0.2">
      <c r="A17" s="80">
        <v>6</v>
      </c>
      <c r="B17" s="301" t="s">
        <v>69</v>
      </c>
      <c r="C17" s="302"/>
      <c r="D17" s="268">
        <v>68</v>
      </c>
      <c r="E17" s="50">
        <v>-38794</v>
      </c>
      <c r="F17" s="50">
        <v>-49191</v>
      </c>
    </row>
    <row r="18" spans="1:6" s="49" customFormat="1" ht="30.75" customHeight="1" x14ac:dyDescent="0.2">
      <c r="A18" s="80">
        <v>7</v>
      </c>
      <c r="B18" s="301" t="s">
        <v>66</v>
      </c>
      <c r="C18" s="302"/>
      <c r="D18" s="57" t="s">
        <v>574</v>
      </c>
      <c r="E18" s="50">
        <v>-598727</v>
      </c>
      <c r="F18" s="50">
        <v>-383309</v>
      </c>
    </row>
    <row r="19" spans="1:6" s="49" customFormat="1" ht="20.100000000000001" customHeight="1" x14ac:dyDescent="0.2">
      <c r="A19" s="80">
        <v>8</v>
      </c>
      <c r="B19" s="301" t="s">
        <v>150</v>
      </c>
      <c r="C19" s="302"/>
      <c r="D19" s="57"/>
      <c r="E19" s="50">
        <v>-17072459.640000001</v>
      </c>
      <c r="F19" s="50">
        <v>-22506714</v>
      </c>
    </row>
    <row r="20" spans="1:6" s="49" customFormat="1" ht="37.5" customHeight="1" x14ac:dyDescent="0.2">
      <c r="A20" s="80">
        <v>9</v>
      </c>
      <c r="B20" s="306" t="s">
        <v>170</v>
      </c>
      <c r="C20" s="307"/>
      <c r="D20" s="57"/>
      <c r="E20" s="50">
        <v>689515.78000000119</v>
      </c>
      <c r="F20" s="50">
        <v>493858</v>
      </c>
    </row>
    <row r="21" spans="1:6" s="49" customFormat="1" ht="25.5" customHeight="1" x14ac:dyDescent="0.2">
      <c r="A21" s="80">
        <v>10</v>
      </c>
      <c r="B21" s="303" t="s">
        <v>71</v>
      </c>
      <c r="C21" s="304"/>
      <c r="D21" s="57" t="s">
        <v>176</v>
      </c>
      <c r="E21" s="50"/>
      <c r="F21" s="50"/>
    </row>
    <row r="22" spans="1:6" s="49" customFormat="1" ht="20.100000000000001" customHeight="1" x14ac:dyDescent="0.2">
      <c r="A22" s="80">
        <v>11</v>
      </c>
      <c r="B22" s="303" t="s">
        <v>70</v>
      </c>
      <c r="C22" s="304"/>
      <c r="D22" s="57" t="s">
        <v>177</v>
      </c>
      <c r="E22" s="50"/>
      <c r="F22" s="50"/>
    </row>
    <row r="23" spans="1:6" s="49" customFormat="1" ht="27.75" customHeight="1" x14ac:dyDescent="0.2">
      <c r="A23" s="80">
        <v>12</v>
      </c>
      <c r="B23" s="301" t="s">
        <v>72</v>
      </c>
      <c r="C23" s="302"/>
      <c r="E23" s="50"/>
      <c r="F23" s="50"/>
    </row>
    <row r="24" spans="1:6" s="49" customFormat="1" ht="30.75" customHeight="1" x14ac:dyDescent="0.2">
      <c r="A24" s="51">
        <v>12.1</v>
      </c>
      <c r="B24" s="303" t="s">
        <v>149</v>
      </c>
      <c r="C24" s="304"/>
      <c r="D24" s="57" t="s">
        <v>178</v>
      </c>
      <c r="E24" s="50"/>
      <c r="F24" s="50"/>
    </row>
    <row r="25" spans="1:6" s="49" customFormat="1" ht="20.100000000000001" customHeight="1" x14ac:dyDescent="0.2">
      <c r="A25" s="51">
        <v>12.2</v>
      </c>
      <c r="B25" s="301" t="s">
        <v>75</v>
      </c>
      <c r="C25" s="302"/>
      <c r="D25" s="58" t="s">
        <v>179</v>
      </c>
      <c r="E25" s="50"/>
      <c r="F25" s="50"/>
    </row>
    <row r="26" spans="1:6" s="49" customFormat="1" ht="20.100000000000001" customHeight="1" x14ac:dyDescent="0.2">
      <c r="A26" s="51">
        <v>12.3</v>
      </c>
      <c r="B26" s="301" t="s">
        <v>147</v>
      </c>
      <c r="C26" s="302"/>
      <c r="D26" s="58" t="s">
        <v>180</v>
      </c>
      <c r="E26" s="50"/>
      <c r="F26" s="50"/>
    </row>
    <row r="27" spans="1:6" s="49" customFormat="1" ht="20.100000000000001" customHeight="1" x14ac:dyDescent="0.2">
      <c r="A27" s="51">
        <v>12.4</v>
      </c>
      <c r="B27" s="301" t="s">
        <v>76</v>
      </c>
      <c r="C27" s="302"/>
      <c r="D27" s="58" t="s">
        <v>181</v>
      </c>
      <c r="E27" s="50"/>
      <c r="F27" s="50"/>
    </row>
    <row r="28" spans="1:6" s="49" customFormat="1" ht="29.25" customHeight="1" x14ac:dyDescent="0.2">
      <c r="A28" s="80">
        <v>13</v>
      </c>
      <c r="B28" s="303" t="s">
        <v>182</v>
      </c>
      <c r="C28" s="304"/>
      <c r="D28" s="57"/>
      <c r="E28" s="50">
        <v>0</v>
      </c>
      <c r="F28" s="50">
        <v>0</v>
      </c>
    </row>
    <row r="29" spans="1:6" s="49" customFormat="1" ht="20.100000000000001" customHeight="1" x14ac:dyDescent="0.2">
      <c r="A29" s="80">
        <v>14</v>
      </c>
      <c r="B29" s="301" t="s">
        <v>168</v>
      </c>
      <c r="C29" s="302"/>
      <c r="D29" s="57"/>
      <c r="E29" s="50">
        <v>689515.78000000119</v>
      </c>
      <c r="F29" s="50">
        <v>493858</v>
      </c>
    </row>
    <row r="30" spans="1:6" s="49" customFormat="1" ht="20.100000000000001" customHeight="1" x14ac:dyDescent="0.2">
      <c r="A30" s="80">
        <v>15</v>
      </c>
      <c r="B30" s="303" t="s">
        <v>573</v>
      </c>
      <c r="C30" s="305"/>
      <c r="D30" s="57"/>
      <c r="E30" s="50">
        <v>213414</v>
      </c>
      <c r="F30" s="50"/>
    </row>
    <row r="31" spans="1:6" s="49" customFormat="1" ht="20.100000000000001" customHeight="1" x14ac:dyDescent="0.2">
      <c r="A31" s="80">
        <v>16</v>
      </c>
      <c r="B31" s="301" t="s">
        <v>77</v>
      </c>
      <c r="C31" s="302"/>
      <c r="D31" s="57" t="s">
        <v>359</v>
      </c>
      <c r="E31" s="50">
        <v>90292.978000000119</v>
      </c>
      <c r="F31" s="50">
        <v>49385.8</v>
      </c>
    </row>
    <row r="32" spans="1:6" s="49" customFormat="1" ht="20.100000000000001" customHeight="1" x14ac:dyDescent="0.2">
      <c r="A32" s="80">
        <v>17</v>
      </c>
      <c r="B32" s="301" t="s">
        <v>169</v>
      </c>
      <c r="C32" s="301"/>
      <c r="D32" s="57" t="s">
        <v>358</v>
      </c>
      <c r="E32" s="50">
        <v>599222.80200000107</v>
      </c>
      <c r="F32" s="50">
        <v>444472.2</v>
      </c>
    </row>
    <row r="33" spans="1:6" s="49" customFormat="1" ht="20.100000000000001" customHeight="1" x14ac:dyDescent="0.2">
      <c r="A33" s="80">
        <v>18</v>
      </c>
      <c r="B33" s="301" t="s">
        <v>78</v>
      </c>
      <c r="C33" s="301"/>
      <c r="D33" s="57"/>
      <c r="E33" s="50"/>
      <c r="F33" s="50"/>
    </row>
    <row r="37" spans="1:6" ht="15.75" x14ac:dyDescent="0.25">
      <c r="E37" s="288" t="s">
        <v>397</v>
      </c>
      <c r="F37" s="288"/>
    </row>
    <row r="38" spans="1:6" ht="15.75" x14ac:dyDescent="0.25">
      <c r="E38" s="288" t="s">
        <v>394</v>
      </c>
      <c r="F38" s="288"/>
    </row>
    <row r="45" spans="1:6" x14ac:dyDescent="0.2">
      <c r="E45" s="52">
        <f>'BILANC 2013'!F108-'PASH  2013'!E32</f>
        <v>0</v>
      </c>
      <c r="F45" s="52">
        <f>'BILANC 2013'!G108-'PASH  2013'!F32</f>
        <v>0</v>
      </c>
    </row>
  </sheetData>
  <sheetProtection password="BB24" sheet="1" objects="1" scenarios="1"/>
  <mergeCells count="34">
    <mergeCell ref="A8:C9"/>
    <mergeCell ref="D8:D9"/>
    <mergeCell ref="E8:F8"/>
    <mergeCell ref="B16:C16"/>
    <mergeCell ref="B14:C14"/>
    <mergeCell ref="B15:C15"/>
    <mergeCell ref="B13:C13"/>
    <mergeCell ref="B10:C10"/>
    <mergeCell ref="B11:C11"/>
    <mergeCell ref="B12:C12"/>
    <mergeCell ref="A2:F2"/>
    <mergeCell ref="A3:F3"/>
    <mergeCell ref="A4:F4"/>
    <mergeCell ref="A5:F5"/>
    <mergeCell ref="E7:F7"/>
    <mergeCell ref="B21:C21"/>
    <mergeCell ref="B22:C22"/>
    <mergeCell ref="B19:C19"/>
    <mergeCell ref="B20:C20"/>
    <mergeCell ref="B17:C17"/>
    <mergeCell ref="B18:C18"/>
    <mergeCell ref="B25:C25"/>
    <mergeCell ref="B26:C26"/>
    <mergeCell ref="B23:C23"/>
    <mergeCell ref="B32:C32"/>
    <mergeCell ref="B24:C24"/>
    <mergeCell ref="B30:C30"/>
    <mergeCell ref="B33:C33"/>
    <mergeCell ref="B29:C29"/>
    <mergeCell ref="B31:C31"/>
    <mergeCell ref="B27:C27"/>
    <mergeCell ref="B28:C28"/>
    <mergeCell ref="E37:F37"/>
    <mergeCell ref="E38:F38"/>
  </mergeCells>
  <printOptions horizontalCentered="1"/>
  <pageMargins left="0.25" right="0.25" top="0.21" bottom="0.57999999999999996" header="0.14000000000000001" footer="0.5"/>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E50"/>
  <sheetViews>
    <sheetView view="pageBreakPreview" zoomScaleSheetLayoutView="100" workbookViewId="0">
      <selection sqref="A1:XFD1048576"/>
    </sheetView>
  </sheetViews>
  <sheetFormatPr defaultRowHeight="12.75" x14ac:dyDescent="0.2"/>
  <cols>
    <col min="1" max="1" width="1.85546875" style="27" customWidth="1"/>
    <col min="2" max="2" width="4.7109375" style="270" customWidth="1"/>
    <col min="3" max="3" width="58.42578125" style="27" customWidth="1"/>
    <col min="4" max="4" width="11.7109375" style="27" bestFit="1" customWidth="1"/>
    <col min="5" max="5" width="11.42578125" style="27" bestFit="1" customWidth="1"/>
    <col min="6" max="16384" width="9.140625" style="27"/>
  </cols>
  <sheetData>
    <row r="2" spans="2:5" ht="26.25" x14ac:dyDescent="0.2">
      <c r="B2" s="316" t="s">
        <v>390</v>
      </c>
      <c r="C2" s="316"/>
      <c r="D2" s="316"/>
      <c r="E2" s="316"/>
    </row>
    <row r="3" spans="2:5" ht="18.75" x14ac:dyDescent="0.2">
      <c r="B3" s="317" t="s">
        <v>411</v>
      </c>
      <c r="C3" s="317"/>
      <c r="D3" s="317"/>
      <c r="E3" s="317"/>
    </row>
    <row r="4" spans="2:5" ht="15.75" x14ac:dyDescent="0.2">
      <c r="B4" s="309" t="s">
        <v>594</v>
      </c>
      <c r="C4" s="309"/>
      <c r="D4" s="309"/>
      <c r="E4" s="309"/>
    </row>
    <row r="6" spans="2:5" s="59" customFormat="1" ht="18.75" customHeight="1" x14ac:dyDescent="0.2">
      <c r="B6" s="318" t="s">
        <v>79</v>
      </c>
      <c r="C6" s="318" t="s">
        <v>575</v>
      </c>
      <c r="D6" s="313" t="s">
        <v>100</v>
      </c>
      <c r="E6" s="313"/>
    </row>
    <row r="7" spans="2:5" s="59" customFormat="1" ht="18.75" customHeight="1" x14ac:dyDescent="0.2">
      <c r="B7" s="319"/>
      <c r="C7" s="319"/>
      <c r="D7" s="54" t="s">
        <v>111</v>
      </c>
      <c r="E7" s="54" t="s">
        <v>110</v>
      </c>
    </row>
    <row r="8" spans="2:5" ht="15" customHeight="1" x14ac:dyDescent="0.2">
      <c r="B8" s="267" t="s">
        <v>3</v>
      </c>
      <c r="C8" s="61" t="s">
        <v>184</v>
      </c>
      <c r="D8" s="62"/>
      <c r="E8" s="62"/>
    </row>
    <row r="9" spans="2:5" s="59" customFormat="1" ht="15" customHeight="1" x14ac:dyDescent="0.2">
      <c r="B9" s="267" t="s">
        <v>576</v>
      </c>
      <c r="C9" s="63" t="s">
        <v>185</v>
      </c>
      <c r="D9" s="70">
        <v>21779438</v>
      </c>
      <c r="E9" s="70">
        <v>26663663</v>
      </c>
    </row>
    <row r="10" spans="2:5" s="59" customFormat="1" ht="15" customHeight="1" x14ac:dyDescent="0.2">
      <c r="B10" s="267" t="s">
        <v>577</v>
      </c>
      <c r="C10" s="63" t="s">
        <v>186</v>
      </c>
      <c r="D10" s="70">
        <v>150000</v>
      </c>
      <c r="E10" s="70">
        <v>1540000</v>
      </c>
    </row>
    <row r="11" spans="2:5" s="59" customFormat="1" ht="15" customHeight="1" x14ac:dyDescent="0.2">
      <c r="B11" s="267" t="s">
        <v>578</v>
      </c>
      <c r="C11" s="63" t="s">
        <v>187</v>
      </c>
      <c r="D11" s="62"/>
      <c r="E11" s="62"/>
    </row>
    <row r="12" spans="2:5" s="59" customFormat="1" ht="15" customHeight="1" x14ac:dyDescent="0.2">
      <c r="B12" s="267" t="s">
        <v>579</v>
      </c>
      <c r="C12" s="63" t="s">
        <v>188</v>
      </c>
      <c r="D12" s="62">
        <v>3</v>
      </c>
      <c r="E12" s="62">
        <v>4</v>
      </c>
    </row>
    <row r="13" spans="2:5" s="59" customFormat="1" ht="15" customHeight="1" x14ac:dyDescent="0.2">
      <c r="B13" s="267" t="s">
        <v>580</v>
      </c>
      <c r="C13" s="63" t="s">
        <v>189</v>
      </c>
      <c r="D13" s="62">
        <v>-21446901</v>
      </c>
      <c r="E13" s="62">
        <v>-27963089</v>
      </c>
    </row>
    <row r="14" spans="2:5" s="59" customFormat="1" ht="15" customHeight="1" x14ac:dyDescent="0.2">
      <c r="B14" s="267" t="s">
        <v>581</v>
      </c>
      <c r="C14" s="63" t="s">
        <v>190</v>
      </c>
      <c r="D14" s="62">
        <v>-8953</v>
      </c>
      <c r="E14" s="62">
        <v>-11049</v>
      </c>
    </row>
    <row r="15" spans="2:5" s="59" customFormat="1" ht="15" customHeight="1" x14ac:dyDescent="0.2">
      <c r="B15" s="267" t="s">
        <v>582</v>
      </c>
      <c r="C15" s="63" t="s">
        <v>191</v>
      </c>
      <c r="D15" s="62">
        <v>-216493</v>
      </c>
      <c r="E15" s="62">
        <v>-299424</v>
      </c>
    </row>
    <row r="16" spans="2:5" s="59" customFormat="1" ht="15" customHeight="1" x14ac:dyDescent="0.2">
      <c r="B16" s="267" t="s">
        <v>583</v>
      </c>
      <c r="C16" s="63" t="s">
        <v>192</v>
      </c>
      <c r="D16" s="62">
        <v>-134960</v>
      </c>
      <c r="E16" s="62">
        <v>-110960</v>
      </c>
    </row>
    <row r="17" spans="2:5" s="59" customFormat="1" ht="15" customHeight="1" x14ac:dyDescent="0.2">
      <c r="B17" s="267" t="s">
        <v>584</v>
      </c>
      <c r="C17" s="63" t="s">
        <v>193</v>
      </c>
      <c r="D17" s="70"/>
      <c r="E17" s="70"/>
    </row>
    <row r="18" spans="2:5" s="59" customFormat="1" ht="15" customHeight="1" x14ac:dyDescent="0.2">
      <c r="B18" s="271"/>
      <c r="C18" s="64" t="s">
        <v>194</v>
      </c>
      <c r="D18" s="65">
        <v>122134</v>
      </c>
      <c r="E18" s="65">
        <v>-180855</v>
      </c>
    </row>
    <row r="19" spans="2:5" s="59" customFormat="1" ht="15" customHeight="1" x14ac:dyDescent="0.2">
      <c r="B19" s="267" t="s">
        <v>4</v>
      </c>
      <c r="C19" s="61" t="s">
        <v>195</v>
      </c>
      <c r="D19" s="62"/>
      <c r="E19" s="62"/>
    </row>
    <row r="20" spans="2:5" s="59" customFormat="1" ht="15" customHeight="1" x14ac:dyDescent="0.2">
      <c r="B20" s="267" t="s">
        <v>585</v>
      </c>
      <c r="C20" s="63" t="s">
        <v>196</v>
      </c>
      <c r="D20" s="62"/>
      <c r="E20" s="62"/>
    </row>
    <row r="21" spans="2:5" s="59" customFormat="1" ht="15" customHeight="1" x14ac:dyDescent="0.2">
      <c r="B21" s="267" t="s">
        <v>586</v>
      </c>
      <c r="C21" s="63" t="s">
        <v>197</v>
      </c>
      <c r="D21" s="62"/>
      <c r="E21" s="62"/>
    </row>
    <row r="22" spans="2:5" s="59" customFormat="1" ht="15" customHeight="1" x14ac:dyDescent="0.2">
      <c r="B22" s="267" t="s">
        <v>587</v>
      </c>
      <c r="C22" s="63" t="s">
        <v>198</v>
      </c>
      <c r="D22" s="62"/>
      <c r="E22" s="62"/>
    </row>
    <row r="23" spans="2:5" s="59" customFormat="1" ht="15" customHeight="1" x14ac:dyDescent="0.2">
      <c r="B23" s="267" t="s">
        <v>588</v>
      </c>
      <c r="C23" s="63" t="s">
        <v>199</v>
      </c>
      <c r="D23" s="62"/>
      <c r="E23" s="62"/>
    </row>
    <row r="24" spans="2:5" s="59" customFormat="1" ht="15" customHeight="1" x14ac:dyDescent="0.2">
      <c r="B24" s="267" t="s">
        <v>589</v>
      </c>
      <c r="C24" s="63" t="s">
        <v>200</v>
      </c>
      <c r="D24" s="62"/>
      <c r="E24" s="62"/>
    </row>
    <row r="25" spans="2:5" s="59" customFormat="1" ht="15" customHeight="1" x14ac:dyDescent="0.2">
      <c r="B25" s="271"/>
      <c r="C25" s="64" t="s">
        <v>386</v>
      </c>
      <c r="D25" s="65">
        <v>0</v>
      </c>
      <c r="E25" s="65">
        <v>0</v>
      </c>
    </row>
    <row r="26" spans="2:5" s="59" customFormat="1" ht="15" customHeight="1" x14ac:dyDescent="0.2">
      <c r="B26" s="267" t="s">
        <v>328</v>
      </c>
      <c r="C26" s="61" t="s">
        <v>201</v>
      </c>
      <c r="D26" s="66"/>
      <c r="E26" s="62"/>
    </row>
    <row r="27" spans="2:5" s="59" customFormat="1" ht="15" customHeight="1" x14ac:dyDescent="0.2">
      <c r="B27" s="267" t="s">
        <v>590</v>
      </c>
      <c r="C27" s="63" t="s">
        <v>202</v>
      </c>
      <c r="D27" s="70"/>
      <c r="E27" s="70"/>
    </row>
    <row r="28" spans="2:5" s="59" customFormat="1" ht="15" customHeight="1" x14ac:dyDescent="0.2">
      <c r="B28" s="267" t="s">
        <v>591</v>
      </c>
      <c r="C28" s="63" t="s">
        <v>203</v>
      </c>
      <c r="D28" s="70"/>
      <c r="E28" s="70"/>
    </row>
    <row r="29" spans="2:5" s="59" customFormat="1" ht="15" customHeight="1" x14ac:dyDescent="0.2">
      <c r="B29" s="267" t="s">
        <v>592</v>
      </c>
      <c r="C29" s="63" t="s">
        <v>204</v>
      </c>
      <c r="D29" s="62"/>
      <c r="E29" s="62"/>
    </row>
    <row r="30" spans="2:5" s="59" customFormat="1" ht="15" customHeight="1" x14ac:dyDescent="0.2">
      <c r="B30" s="267" t="s">
        <v>593</v>
      </c>
      <c r="C30" s="63" t="s">
        <v>205</v>
      </c>
      <c r="D30" s="62"/>
      <c r="E30" s="62"/>
    </row>
    <row r="31" spans="2:5" s="59" customFormat="1" ht="15" customHeight="1" x14ac:dyDescent="0.2">
      <c r="B31" s="271"/>
      <c r="C31" s="64" t="s">
        <v>206</v>
      </c>
      <c r="D31" s="65">
        <v>0</v>
      </c>
      <c r="E31" s="65">
        <v>0</v>
      </c>
    </row>
    <row r="32" spans="2:5" s="59" customFormat="1" ht="15" customHeight="1" x14ac:dyDescent="0.2">
      <c r="B32" s="267"/>
      <c r="C32" s="61" t="s">
        <v>207</v>
      </c>
      <c r="D32" s="62">
        <v>122134</v>
      </c>
      <c r="E32" s="62">
        <v>-180855</v>
      </c>
    </row>
    <row r="33" spans="2:5" s="59" customFormat="1" ht="15" customHeight="1" x14ac:dyDescent="0.2">
      <c r="B33" s="267"/>
      <c r="C33" s="61" t="s">
        <v>208</v>
      </c>
      <c r="D33" s="62">
        <v>45910</v>
      </c>
      <c r="E33" s="62">
        <v>226764</v>
      </c>
    </row>
    <row r="34" spans="2:5" s="59" customFormat="1" ht="15" customHeight="1" x14ac:dyDescent="0.2">
      <c r="B34" s="267"/>
      <c r="C34" s="61" t="s">
        <v>209</v>
      </c>
      <c r="D34" s="62">
        <v>148043.02000000002</v>
      </c>
      <c r="E34" s="62">
        <v>45910</v>
      </c>
    </row>
    <row r="35" spans="2:5" s="59" customFormat="1" ht="15" customHeight="1" x14ac:dyDescent="0.2">
      <c r="B35" s="266"/>
      <c r="C35" s="67"/>
      <c r="E35" s="68"/>
    </row>
    <row r="39" spans="2:5" ht="15.75" x14ac:dyDescent="0.25">
      <c r="D39" s="288" t="s">
        <v>397</v>
      </c>
      <c r="E39" s="288"/>
    </row>
    <row r="40" spans="2:5" ht="15.75" x14ac:dyDescent="0.25">
      <c r="D40" s="288" t="s">
        <v>394</v>
      </c>
      <c r="E40" s="288"/>
    </row>
    <row r="49" spans="4:5" x14ac:dyDescent="0.2">
      <c r="D49" s="69">
        <f>D34-D33</f>
        <v>102133.02000000002</v>
      </c>
      <c r="E49" s="69">
        <f>E34-E33</f>
        <v>-180854</v>
      </c>
    </row>
    <row r="50" spans="4:5" x14ac:dyDescent="0.2">
      <c r="D50" s="69">
        <f>D49-D32</f>
        <v>-20000.979999999981</v>
      </c>
      <c r="E50" s="69">
        <f>E49-E32</f>
        <v>1</v>
      </c>
    </row>
  </sheetData>
  <sheetProtection password="BB24" sheet="1" objects="1" scenarios="1"/>
  <mergeCells count="8">
    <mergeCell ref="D39:E39"/>
    <mergeCell ref="D40:E40"/>
    <mergeCell ref="B2:E2"/>
    <mergeCell ref="B3:E3"/>
    <mergeCell ref="B4:E4"/>
    <mergeCell ref="B6:B7"/>
    <mergeCell ref="C6:C7"/>
    <mergeCell ref="D6:E6"/>
  </mergeCells>
  <printOptions horizontalCentered="1" verticalCentered="1"/>
  <pageMargins left="0.42" right="0.41" top="0.2" bottom="0.17" header="0.19"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4:L38"/>
  <sheetViews>
    <sheetView view="pageBreakPreview" topLeftCell="A7" zoomScaleSheetLayoutView="100" workbookViewId="0">
      <selection activeCell="K13" sqref="K13:K32"/>
    </sheetView>
  </sheetViews>
  <sheetFormatPr defaultRowHeight="12.75" x14ac:dyDescent="0.2"/>
  <cols>
    <col min="1" max="1" width="4" style="53" customWidth="1"/>
    <col min="2" max="2" width="35.5703125" style="27" customWidth="1"/>
    <col min="3" max="3" width="15.5703125" style="27" customWidth="1"/>
    <col min="4" max="4" width="10" style="27" bestFit="1" customWidth="1"/>
    <col min="5" max="5" width="10.28515625" style="27" bestFit="1" customWidth="1"/>
    <col min="6" max="6" width="16.7109375" style="27" customWidth="1"/>
    <col min="7" max="8" width="15.85546875" style="27" customWidth="1"/>
    <col min="9" max="9" width="16.85546875" style="27" customWidth="1"/>
    <col min="10" max="10" width="13" style="27" bestFit="1" customWidth="1"/>
    <col min="11" max="16384" width="9.140625" style="27"/>
  </cols>
  <sheetData>
    <row r="4" spans="1:12" ht="26.25" x14ac:dyDescent="0.2">
      <c r="A4" s="316" t="s">
        <v>390</v>
      </c>
      <c r="B4" s="316"/>
      <c r="C4" s="316"/>
      <c r="D4" s="316"/>
      <c r="E4" s="316"/>
      <c r="F4" s="316"/>
      <c r="G4" s="316"/>
      <c r="H4" s="316"/>
      <c r="I4" s="316"/>
      <c r="J4" s="316"/>
    </row>
    <row r="5" spans="1:12" ht="23.25" x14ac:dyDescent="0.2">
      <c r="A5" s="287" t="s">
        <v>412</v>
      </c>
      <c r="B5" s="287"/>
      <c r="C5" s="287"/>
      <c r="D5" s="287"/>
      <c r="E5" s="287"/>
      <c r="F5" s="287"/>
      <c r="G5" s="287"/>
      <c r="H5" s="287"/>
      <c r="I5" s="287"/>
      <c r="J5" s="287"/>
    </row>
    <row r="6" spans="1:12" ht="15.75" x14ac:dyDescent="0.2">
      <c r="A6" s="309" t="s">
        <v>91</v>
      </c>
      <c r="B6" s="309"/>
      <c r="C6" s="309"/>
      <c r="D6" s="309"/>
      <c r="E6" s="309"/>
      <c r="F6" s="309"/>
      <c r="G6" s="309"/>
      <c r="H6" s="309"/>
      <c r="I6" s="309"/>
      <c r="J6" s="309"/>
    </row>
    <row r="8" spans="1:12" s="74" customFormat="1" ht="56.25" customHeight="1" x14ac:dyDescent="0.2">
      <c r="A8" s="71" t="s">
        <v>79</v>
      </c>
      <c r="B8" s="71" t="s">
        <v>74</v>
      </c>
      <c r="C8" s="72" t="s">
        <v>80</v>
      </c>
      <c r="D8" s="72" t="s">
        <v>81</v>
      </c>
      <c r="E8" s="72" t="s">
        <v>82</v>
      </c>
      <c r="F8" s="72" t="s">
        <v>83</v>
      </c>
      <c r="G8" s="72" t="s">
        <v>84</v>
      </c>
      <c r="H8" s="72" t="s">
        <v>57</v>
      </c>
      <c r="I8" s="72" t="s">
        <v>144</v>
      </c>
      <c r="J8" s="73" t="s">
        <v>85</v>
      </c>
    </row>
    <row r="9" spans="1:12" x14ac:dyDescent="0.2">
      <c r="A9" s="78" t="s">
        <v>3</v>
      </c>
      <c r="B9" s="61" t="s">
        <v>387</v>
      </c>
      <c r="C9" s="62"/>
      <c r="D9" s="62"/>
      <c r="E9" s="62"/>
      <c r="F9" s="62"/>
      <c r="G9" s="62">
        <v>393078</v>
      </c>
      <c r="H9" s="62">
        <v>1653892</v>
      </c>
      <c r="I9" s="62">
        <v>0</v>
      </c>
      <c r="J9" s="62">
        <v>2046970</v>
      </c>
    </row>
    <row r="10" spans="1:12" ht="19.5" customHeight="1" x14ac:dyDescent="0.2">
      <c r="A10" s="78" t="s">
        <v>0</v>
      </c>
      <c r="B10" s="61" t="s">
        <v>86</v>
      </c>
      <c r="C10" s="62"/>
      <c r="D10" s="62"/>
      <c r="E10" s="62"/>
      <c r="F10" s="62"/>
      <c r="G10" s="62"/>
      <c r="H10" s="62"/>
      <c r="I10" s="62"/>
      <c r="J10" s="62">
        <v>0</v>
      </c>
    </row>
    <row r="11" spans="1:12" ht="19.5" customHeight="1" x14ac:dyDescent="0.2">
      <c r="A11" s="78" t="s">
        <v>1</v>
      </c>
      <c r="B11" s="61" t="s">
        <v>87</v>
      </c>
      <c r="C11" s="62">
        <v>0</v>
      </c>
      <c r="D11" s="62">
        <v>0</v>
      </c>
      <c r="E11" s="62">
        <v>0</v>
      </c>
      <c r="F11" s="62">
        <v>0</v>
      </c>
      <c r="G11" s="62">
        <v>393078</v>
      </c>
      <c r="H11" s="62">
        <v>1653892</v>
      </c>
      <c r="I11" s="62">
        <v>0</v>
      </c>
      <c r="J11" s="62">
        <v>2046970</v>
      </c>
    </row>
    <row r="12" spans="1:12" ht="19.5" customHeight="1" x14ac:dyDescent="0.2">
      <c r="A12" s="78">
        <v>1</v>
      </c>
      <c r="B12" s="61" t="s">
        <v>88</v>
      </c>
      <c r="C12" s="62"/>
      <c r="D12" s="62"/>
      <c r="E12" s="62"/>
      <c r="F12" s="62"/>
      <c r="G12" s="62">
        <v>444472.2</v>
      </c>
      <c r="H12" s="62"/>
      <c r="I12" s="62"/>
      <c r="J12" s="62">
        <v>444472.2</v>
      </c>
    </row>
    <row r="13" spans="1:12" ht="19.5" customHeight="1" x14ac:dyDescent="0.2">
      <c r="A13" s="78">
        <v>2</v>
      </c>
      <c r="B13" s="61" t="s">
        <v>183</v>
      </c>
      <c r="C13" s="62"/>
      <c r="D13" s="62"/>
      <c r="E13" s="62"/>
      <c r="F13" s="62"/>
      <c r="G13" s="62">
        <v>-393078</v>
      </c>
      <c r="H13" s="62">
        <v>393078</v>
      </c>
      <c r="I13" s="62"/>
      <c r="J13" s="62">
        <v>0</v>
      </c>
    </row>
    <row r="14" spans="1:12" ht="19.5" customHeight="1" x14ac:dyDescent="0.2">
      <c r="A14" s="78">
        <v>3</v>
      </c>
      <c r="B14" s="61" t="s">
        <v>145</v>
      </c>
      <c r="C14" s="62"/>
      <c r="D14" s="62"/>
      <c r="E14" s="62"/>
      <c r="F14" s="62"/>
      <c r="G14" s="62"/>
      <c r="H14" s="60"/>
      <c r="I14" s="62"/>
      <c r="J14" s="62">
        <v>0</v>
      </c>
      <c r="L14" s="69"/>
    </row>
    <row r="15" spans="1:12" ht="19.5" customHeight="1" x14ac:dyDescent="0.2">
      <c r="A15" s="78">
        <v>4</v>
      </c>
      <c r="B15" s="61" t="s">
        <v>89</v>
      </c>
      <c r="C15" s="62"/>
      <c r="D15" s="62"/>
      <c r="E15" s="62"/>
      <c r="F15" s="62"/>
      <c r="G15" s="62"/>
      <c r="H15" s="62"/>
      <c r="I15" s="62"/>
      <c r="J15" s="62">
        <v>0</v>
      </c>
    </row>
    <row r="16" spans="1:12" ht="19.5" customHeight="1" x14ac:dyDescent="0.2">
      <c r="A16" s="78" t="s">
        <v>4</v>
      </c>
      <c r="B16" s="61" t="s">
        <v>389</v>
      </c>
      <c r="C16" s="62">
        <v>0</v>
      </c>
      <c r="D16" s="62">
        <v>0</v>
      </c>
      <c r="E16" s="62">
        <v>0</v>
      </c>
      <c r="F16" s="62">
        <v>0</v>
      </c>
      <c r="G16" s="62">
        <v>444472.19999999995</v>
      </c>
      <c r="H16" s="62">
        <v>2046970</v>
      </c>
      <c r="I16" s="62">
        <v>0</v>
      </c>
      <c r="J16" s="62">
        <v>2491442.2000000002</v>
      </c>
      <c r="K16" s="69"/>
    </row>
    <row r="17" spans="1:10" ht="19.5" customHeight="1" x14ac:dyDescent="0.2">
      <c r="A17" s="78">
        <v>5</v>
      </c>
      <c r="B17" s="61" t="s">
        <v>88</v>
      </c>
      <c r="C17" s="62"/>
      <c r="D17" s="62"/>
      <c r="E17" s="62"/>
      <c r="F17" s="62"/>
      <c r="G17" s="70">
        <v>599222.80200000107</v>
      </c>
      <c r="H17" s="62"/>
      <c r="I17" s="62"/>
      <c r="J17" s="62">
        <v>599222.80200000107</v>
      </c>
    </row>
    <row r="18" spans="1:10" ht="19.5" customHeight="1" x14ac:dyDescent="0.2">
      <c r="A18" s="78">
        <v>6</v>
      </c>
      <c r="B18" s="61" t="s">
        <v>183</v>
      </c>
      <c r="C18" s="62"/>
      <c r="D18" s="62"/>
      <c r="E18" s="62"/>
      <c r="F18" s="62"/>
      <c r="G18" s="62"/>
      <c r="H18" s="62"/>
      <c r="I18" s="62"/>
      <c r="J18" s="62">
        <v>0</v>
      </c>
    </row>
    <row r="19" spans="1:10" ht="19.5" customHeight="1" x14ac:dyDescent="0.2">
      <c r="A19" s="78">
        <v>7</v>
      </c>
      <c r="B19" s="61" t="s">
        <v>145</v>
      </c>
      <c r="C19" s="62"/>
      <c r="D19" s="62"/>
      <c r="E19" s="62"/>
      <c r="F19" s="62"/>
      <c r="G19" s="62">
        <v>-444472.19999999995</v>
      </c>
      <c r="H19" s="62">
        <v>444472.19999999995</v>
      </c>
      <c r="I19" s="62"/>
      <c r="J19" s="62">
        <v>0</v>
      </c>
    </row>
    <row r="20" spans="1:10" ht="19.5" customHeight="1" x14ac:dyDescent="0.2">
      <c r="A20" s="78">
        <v>8</v>
      </c>
      <c r="B20" s="61" t="s">
        <v>90</v>
      </c>
      <c r="C20" s="62"/>
      <c r="D20" s="62"/>
      <c r="E20" s="62"/>
      <c r="F20" s="62"/>
      <c r="G20" s="62"/>
      <c r="H20" s="62"/>
      <c r="I20" s="62"/>
      <c r="J20" s="62">
        <v>0</v>
      </c>
    </row>
    <row r="21" spans="1:10" x14ac:dyDescent="0.2">
      <c r="A21" s="78" t="s">
        <v>4</v>
      </c>
      <c r="B21" s="61" t="s">
        <v>413</v>
      </c>
      <c r="C21" s="62">
        <v>0</v>
      </c>
      <c r="D21" s="62">
        <v>0</v>
      </c>
      <c r="E21" s="62">
        <v>0</v>
      </c>
      <c r="F21" s="62">
        <v>0</v>
      </c>
      <c r="G21" s="62">
        <v>599222.80200000107</v>
      </c>
      <c r="H21" s="62">
        <v>2491442.2000000002</v>
      </c>
      <c r="I21" s="62">
        <v>0</v>
      </c>
      <c r="J21" s="62">
        <v>3090665.0020000013</v>
      </c>
    </row>
    <row r="26" spans="1:10" ht="15.75" x14ac:dyDescent="0.25">
      <c r="H26" s="141" t="s">
        <v>397</v>
      </c>
      <c r="I26" s="141"/>
    </row>
    <row r="27" spans="1:10" x14ac:dyDescent="0.2">
      <c r="H27" s="143" t="s">
        <v>398</v>
      </c>
      <c r="I27" s="143"/>
    </row>
    <row r="38" spans="10:10" x14ac:dyDescent="0.2">
      <c r="J38" s="69">
        <f>J21-'BILANC 2013'!F109</f>
        <v>-0.39999999990686774</v>
      </c>
    </row>
  </sheetData>
  <sheetProtection password="BB24" sheet="1" objects="1" scenarios="1"/>
  <mergeCells count="3">
    <mergeCell ref="A4:J4"/>
    <mergeCell ref="A5:J5"/>
    <mergeCell ref="A6:J6"/>
  </mergeCells>
  <printOptions horizontalCentered="1"/>
  <pageMargins left="0.16" right="0.17" top="0.27" bottom="0.16" header="0.2" footer="0.15"/>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9"/>
  <sheetViews>
    <sheetView view="pageBreakPreview" zoomScaleNormal="100" zoomScaleSheetLayoutView="100" workbookViewId="0">
      <selection activeCell="E19" sqref="E1:P1048576"/>
    </sheetView>
  </sheetViews>
  <sheetFormatPr defaultRowHeight="12.75" x14ac:dyDescent="0.2"/>
  <cols>
    <col min="1" max="1" width="10.5703125" style="27" customWidth="1"/>
    <col min="2" max="2" width="50.7109375" style="49" customWidth="1"/>
    <col min="3" max="3" width="9.140625" style="53"/>
    <col min="4" max="4" width="9.85546875" style="27" bestFit="1" customWidth="1"/>
    <col min="5" max="16384" width="9.140625" style="27"/>
  </cols>
  <sheetData>
    <row r="1" spans="1:4" ht="18.75" x14ac:dyDescent="0.3">
      <c r="A1" s="212"/>
      <c r="B1" s="255"/>
      <c r="C1" s="213"/>
      <c r="D1" s="214"/>
    </row>
    <row r="2" spans="1:4" ht="18.75" x14ac:dyDescent="0.3">
      <c r="A2" s="215" t="s">
        <v>554</v>
      </c>
      <c r="B2" s="230"/>
      <c r="C2" s="216"/>
      <c r="D2" s="217"/>
    </row>
    <row r="3" spans="1:4" ht="18.75" x14ac:dyDescent="0.3">
      <c r="A3" s="218" t="s">
        <v>427</v>
      </c>
      <c r="B3" s="230"/>
      <c r="C3" s="216"/>
      <c r="D3" s="217"/>
    </row>
    <row r="4" spans="1:4" x14ac:dyDescent="0.2">
      <c r="A4" s="219"/>
      <c r="B4" s="230"/>
      <c r="C4" s="216"/>
      <c r="D4" s="217"/>
    </row>
    <row r="5" spans="1:4" x14ac:dyDescent="0.2">
      <c r="A5" s="320" t="s">
        <v>428</v>
      </c>
      <c r="B5" s="321"/>
      <c r="C5" s="321"/>
      <c r="D5" s="322"/>
    </row>
    <row r="6" spans="1:4" x14ac:dyDescent="0.2">
      <c r="A6" s="220"/>
      <c r="B6" s="256"/>
      <c r="C6" s="221"/>
      <c r="D6" s="222"/>
    </row>
    <row r="7" spans="1:4" x14ac:dyDescent="0.2">
      <c r="A7" s="320" t="s">
        <v>429</v>
      </c>
      <c r="B7" s="321"/>
      <c r="C7" s="321"/>
      <c r="D7" s="322"/>
    </row>
    <row r="8" spans="1:4" x14ac:dyDescent="0.2">
      <c r="A8" s="219"/>
      <c r="B8" s="230"/>
      <c r="C8" s="216"/>
      <c r="D8" s="217"/>
    </row>
    <row r="9" spans="1:4" x14ac:dyDescent="0.2">
      <c r="A9" s="223" t="s">
        <v>467</v>
      </c>
      <c r="B9" s="225" t="s">
        <v>466</v>
      </c>
      <c r="C9" s="226"/>
      <c r="D9" s="217"/>
    </row>
    <row r="10" spans="1:4" s="59" customFormat="1" ht="25.5" x14ac:dyDescent="0.2">
      <c r="A10" s="243">
        <v>1</v>
      </c>
      <c r="B10" s="258" t="s">
        <v>470</v>
      </c>
      <c r="C10" s="209"/>
      <c r="D10" s="227"/>
    </row>
    <row r="11" spans="1:4" ht="25.5" x14ac:dyDescent="0.2">
      <c r="A11" s="264">
        <v>2</v>
      </c>
      <c r="B11" s="258" t="s">
        <v>471</v>
      </c>
      <c r="C11" s="226"/>
      <c r="D11" s="217"/>
    </row>
    <row r="12" spans="1:4" ht="25.5" x14ac:dyDescent="0.2">
      <c r="A12" s="264">
        <v>3</v>
      </c>
      <c r="B12" s="258" t="s">
        <v>472</v>
      </c>
      <c r="C12" s="226"/>
      <c r="D12" s="217"/>
    </row>
    <row r="13" spans="1:4" ht="25.5" x14ac:dyDescent="0.2">
      <c r="A13" s="264">
        <v>4</v>
      </c>
      <c r="B13" s="258" t="s">
        <v>473</v>
      </c>
      <c r="C13" s="226"/>
      <c r="D13" s="217"/>
    </row>
    <row r="14" spans="1:4" ht="38.25" x14ac:dyDescent="0.2">
      <c r="A14" s="228"/>
      <c r="B14" s="258" t="s">
        <v>599</v>
      </c>
      <c r="C14" s="226"/>
      <c r="D14" s="217"/>
    </row>
    <row r="15" spans="1:4" ht="38.25" x14ac:dyDescent="0.2">
      <c r="A15" s="228"/>
      <c r="B15" s="257" t="s">
        <v>559</v>
      </c>
      <c r="C15" s="226"/>
      <c r="D15" s="217"/>
    </row>
    <row r="16" spans="1:4" ht="38.25" x14ac:dyDescent="0.2">
      <c r="A16" s="228"/>
      <c r="B16" s="258" t="s">
        <v>558</v>
      </c>
      <c r="C16" s="226"/>
      <c r="D16" s="217"/>
    </row>
    <row r="17" spans="1:4" ht="51" x14ac:dyDescent="0.2">
      <c r="A17" s="228"/>
      <c r="B17" s="258" t="s">
        <v>557</v>
      </c>
      <c r="C17" s="226"/>
      <c r="D17" s="217"/>
    </row>
    <row r="18" spans="1:4" ht="51" x14ac:dyDescent="0.2">
      <c r="A18" s="228"/>
      <c r="B18" s="258" t="s">
        <v>556</v>
      </c>
      <c r="C18" s="226"/>
      <c r="D18" s="217"/>
    </row>
    <row r="19" spans="1:4" x14ac:dyDescent="0.2">
      <c r="A19" s="228"/>
      <c r="B19" s="258"/>
      <c r="C19" s="226"/>
      <c r="D19" s="217"/>
    </row>
    <row r="20" spans="1:4" ht="38.25" x14ac:dyDescent="0.2">
      <c r="A20" s="228"/>
      <c r="B20" s="258" t="s">
        <v>555</v>
      </c>
      <c r="C20" s="226"/>
      <c r="D20" s="217"/>
    </row>
    <row r="21" spans="1:4" x14ac:dyDescent="0.2">
      <c r="A21" s="228"/>
      <c r="B21" s="258" t="s">
        <v>538</v>
      </c>
      <c r="C21" s="226"/>
      <c r="D21" s="217"/>
    </row>
    <row r="22" spans="1:4" ht="25.5" x14ac:dyDescent="0.2">
      <c r="A22" s="228"/>
      <c r="B22" s="258" t="s">
        <v>539</v>
      </c>
      <c r="C22" s="226"/>
      <c r="D22" s="217"/>
    </row>
    <row r="23" spans="1:4" x14ac:dyDescent="0.2">
      <c r="A23" s="228"/>
      <c r="B23" s="258" t="s">
        <v>540</v>
      </c>
      <c r="C23" s="226"/>
      <c r="D23" s="217"/>
    </row>
    <row r="24" spans="1:4" ht="25.5" x14ac:dyDescent="0.2">
      <c r="A24" s="228"/>
      <c r="B24" s="258" t="s">
        <v>541</v>
      </c>
      <c r="C24" s="226"/>
      <c r="D24" s="217"/>
    </row>
    <row r="25" spans="1:4" ht="25.5" x14ac:dyDescent="0.2">
      <c r="A25" s="228"/>
      <c r="B25" s="258" t="s">
        <v>542</v>
      </c>
      <c r="C25" s="226"/>
      <c r="D25" s="217"/>
    </row>
    <row r="26" spans="1:4" ht="25.5" x14ac:dyDescent="0.2">
      <c r="A26" s="228"/>
      <c r="B26" s="258" t="s">
        <v>543</v>
      </c>
      <c r="C26" s="226"/>
      <c r="D26" s="217"/>
    </row>
    <row r="27" spans="1:4" x14ac:dyDescent="0.2">
      <c r="A27" s="228"/>
      <c r="B27" s="258" t="s">
        <v>560</v>
      </c>
      <c r="C27" s="226"/>
      <c r="D27" s="217"/>
    </row>
    <row r="28" spans="1:4" x14ac:dyDescent="0.2">
      <c r="A28" s="228"/>
      <c r="B28" s="230"/>
      <c r="C28" s="226"/>
      <c r="D28" s="217"/>
    </row>
    <row r="29" spans="1:4" x14ac:dyDescent="0.2">
      <c r="A29" s="231" t="s">
        <v>430</v>
      </c>
      <c r="B29" s="225" t="s">
        <v>431</v>
      </c>
      <c r="C29" s="226"/>
      <c r="D29" s="217"/>
    </row>
    <row r="30" spans="1:4" ht="38.25" x14ac:dyDescent="0.2">
      <c r="A30" s="228"/>
      <c r="B30" s="229" t="s">
        <v>537</v>
      </c>
      <c r="C30" s="226"/>
      <c r="D30" s="217"/>
    </row>
    <row r="31" spans="1:4" ht="51" x14ac:dyDescent="0.2">
      <c r="A31" s="228"/>
      <c r="B31" s="241" t="s">
        <v>535</v>
      </c>
      <c r="C31" s="226"/>
      <c r="D31" s="217"/>
    </row>
    <row r="32" spans="1:4" ht="51" x14ac:dyDescent="0.2">
      <c r="A32" s="228"/>
      <c r="B32" s="229" t="s">
        <v>536</v>
      </c>
      <c r="C32" s="226"/>
      <c r="D32" s="217"/>
    </row>
    <row r="33" spans="1:4" x14ac:dyDescent="0.2">
      <c r="A33" s="245"/>
      <c r="B33" s="246"/>
      <c r="C33" s="247"/>
      <c r="D33" s="235"/>
    </row>
    <row r="34" spans="1:4" ht="25.5" x14ac:dyDescent="0.2">
      <c r="A34" s="248" t="s">
        <v>469</v>
      </c>
      <c r="B34" s="249" t="s">
        <v>468</v>
      </c>
      <c r="C34" s="250"/>
      <c r="D34" s="262" t="s">
        <v>553</v>
      </c>
    </row>
    <row r="35" spans="1:4" x14ac:dyDescent="0.2">
      <c r="A35" s="239" t="s">
        <v>432</v>
      </c>
      <c r="B35" s="225" t="s">
        <v>433</v>
      </c>
      <c r="C35" s="226"/>
      <c r="D35" s="217"/>
    </row>
    <row r="36" spans="1:4" x14ac:dyDescent="0.2">
      <c r="A36" s="238" t="s">
        <v>474</v>
      </c>
      <c r="B36" s="229" t="s">
        <v>562</v>
      </c>
      <c r="C36" s="232" t="s">
        <v>400</v>
      </c>
      <c r="D36" s="236">
        <v>168.04300000000001</v>
      </c>
    </row>
    <row r="37" spans="1:4" x14ac:dyDescent="0.2">
      <c r="A37" s="238"/>
      <c r="B37" s="229" t="s">
        <v>563</v>
      </c>
      <c r="C37" s="232" t="s">
        <v>400</v>
      </c>
      <c r="D37" s="236">
        <v>90.114999999999995</v>
      </c>
    </row>
    <row r="38" spans="1:4" x14ac:dyDescent="0.2">
      <c r="A38" s="238"/>
      <c r="B38" s="229" t="s">
        <v>564</v>
      </c>
      <c r="C38" s="232" t="s">
        <v>400</v>
      </c>
      <c r="D38" s="236">
        <v>4.8680000000000003</v>
      </c>
    </row>
    <row r="39" spans="1:4" x14ac:dyDescent="0.2">
      <c r="A39" s="238"/>
      <c r="B39" s="229" t="s">
        <v>565</v>
      </c>
      <c r="C39" s="232" t="s">
        <v>400</v>
      </c>
      <c r="D39" s="236">
        <v>73.06</v>
      </c>
    </row>
    <row r="40" spans="1:4" x14ac:dyDescent="0.2">
      <c r="A40" s="238"/>
      <c r="B40" s="229"/>
      <c r="C40" s="232"/>
      <c r="D40" s="236">
        <v>0</v>
      </c>
    </row>
    <row r="41" spans="1:4" x14ac:dyDescent="0.2">
      <c r="A41" s="238" t="s">
        <v>113</v>
      </c>
      <c r="B41" s="229" t="s">
        <v>475</v>
      </c>
      <c r="C41" s="232" t="s">
        <v>434</v>
      </c>
      <c r="D41" s="236">
        <v>0</v>
      </c>
    </row>
    <row r="42" spans="1:4" x14ac:dyDescent="0.2">
      <c r="A42" s="238" t="s">
        <v>114</v>
      </c>
      <c r="B42" s="229" t="s">
        <v>476</v>
      </c>
      <c r="C42" s="226"/>
      <c r="D42" s="236">
        <v>0</v>
      </c>
    </row>
    <row r="43" spans="1:4" x14ac:dyDescent="0.2">
      <c r="A43" s="251" t="s">
        <v>152</v>
      </c>
      <c r="B43" s="229" t="s">
        <v>435</v>
      </c>
      <c r="C43" s="232" t="s">
        <v>434</v>
      </c>
      <c r="D43" s="236">
        <v>0</v>
      </c>
    </row>
    <row r="44" spans="1:4" x14ac:dyDescent="0.2">
      <c r="A44" s="251" t="s">
        <v>153</v>
      </c>
      <c r="B44" s="229" t="s">
        <v>436</v>
      </c>
      <c r="C44" s="232" t="s">
        <v>434</v>
      </c>
      <c r="D44" s="236">
        <v>0</v>
      </c>
    </row>
    <row r="45" spans="1:4" x14ac:dyDescent="0.2">
      <c r="A45" s="251" t="s">
        <v>154</v>
      </c>
      <c r="B45" s="229" t="s">
        <v>437</v>
      </c>
      <c r="C45" s="232" t="s">
        <v>400</v>
      </c>
      <c r="D45" s="236">
        <v>45.320999999999998</v>
      </c>
    </row>
    <row r="46" spans="1:4" x14ac:dyDescent="0.2">
      <c r="A46" s="244"/>
      <c r="B46" s="229" t="s">
        <v>514</v>
      </c>
      <c r="C46" s="232" t="s">
        <v>400</v>
      </c>
      <c r="D46" s="236">
        <v>269.02800000000002</v>
      </c>
    </row>
    <row r="47" spans="1:4" x14ac:dyDescent="0.2">
      <c r="A47" s="244"/>
      <c r="B47" s="229" t="s">
        <v>515</v>
      </c>
      <c r="C47" s="232" t="s">
        <v>400</v>
      </c>
      <c r="D47" s="236">
        <v>80</v>
      </c>
    </row>
    <row r="48" spans="1:4" x14ac:dyDescent="0.2">
      <c r="A48" s="244"/>
      <c r="B48" s="229" t="s">
        <v>516</v>
      </c>
      <c r="C48" s="232" t="s">
        <v>400</v>
      </c>
      <c r="D48" s="236">
        <v>90.293000000000006</v>
      </c>
    </row>
    <row r="49" spans="1:4" x14ac:dyDescent="0.2">
      <c r="A49" s="244"/>
      <c r="B49" s="229" t="s">
        <v>517</v>
      </c>
      <c r="C49" s="232" t="s">
        <v>400</v>
      </c>
      <c r="D49" s="236">
        <v>213.41399999999999</v>
      </c>
    </row>
    <row r="50" spans="1:4" x14ac:dyDescent="0.2">
      <c r="A50" s="251" t="s">
        <v>155</v>
      </c>
      <c r="B50" s="229" t="s">
        <v>438</v>
      </c>
      <c r="C50" s="232" t="s">
        <v>400</v>
      </c>
      <c r="D50" s="236">
        <v>71.602000000000004</v>
      </c>
    </row>
    <row r="51" spans="1:4" x14ac:dyDescent="0.2">
      <c r="A51" s="244"/>
      <c r="B51" s="229" t="s">
        <v>518</v>
      </c>
      <c r="C51" s="232" t="s">
        <v>400</v>
      </c>
      <c r="D51" s="236">
        <v>610.447</v>
      </c>
    </row>
    <row r="52" spans="1:4" x14ac:dyDescent="0.2">
      <c r="A52" s="244"/>
      <c r="B52" s="229" t="s">
        <v>519</v>
      </c>
      <c r="C52" s="232" t="s">
        <v>400</v>
      </c>
      <c r="D52" s="236">
        <v>3238.7159999999999</v>
      </c>
    </row>
    <row r="53" spans="1:4" x14ac:dyDescent="0.2">
      <c r="A53" s="244"/>
      <c r="B53" s="229" t="s">
        <v>520</v>
      </c>
      <c r="C53" s="232" t="s">
        <v>400</v>
      </c>
      <c r="D53" s="236">
        <v>76.492999999999995</v>
      </c>
    </row>
    <row r="54" spans="1:4" x14ac:dyDescent="0.2">
      <c r="A54" s="244"/>
      <c r="B54" s="229" t="s">
        <v>521</v>
      </c>
      <c r="C54" s="232" t="s">
        <v>400</v>
      </c>
      <c r="D54" s="236">
        <v>3548.2570000000001</v>
      </c>
    </row>
    <row r="55" spans="1:4" x14ac:dyDescent="0.2">
      <c r="A55" s="244"/>
      <c r="B55" s="229" t="s">
        <v>522</v>
      </c>
      <c r="C55" s="232" t="s">
        <v>400</v>
      </c>
      <c r="D55" s="236">
        <v>305.78899999999999</v>
      </c>
    </row>
    <row r="56" spans="1:4" x14ac:dyDescent="0.2">
      <c r="A56" s="251" t="s">
        <v>156</v>
      </c>
      <c r="B56" s="229" t="s">
        <v>439</v>
      </c>
      <c r="C56" s="232" t="s">
        <v>434</v>
      </c>
      <c r="D56" s="236">
        <v>0</v>
      </c>
    </row>
    <row r="57" spans="1:4" x14ac:dyDescent="0.2">
      <c r="A57" s="238" t="s">
        <v>551</v>
      </c>
      <c r="B57" s="229" t="s">
        <v>17</v>
      </c>
      <c r="C57" s="226"/>
      <c r="D57" s="236">
        <v>0</v>
      </c>
    </row>
    <row r="58" spans="1:4" x14ac:dyDescent="0.2">
      <c r="A58" s="251" t="s">
        <v>152</v>
      </c>
      <c r="B58" s="229" t="s">
        <v>440</v>
      </c>
      <c r="C58" s="232" t="s">
        <v>434</v>
      </c>
      <c r="D58" s="236">
        <v>0</v>
      </c>
    </row>
    <row r="59" spans="1:4" x14ac:dyDescent="0.2">
      <c r="A59" s="251" t="s">
        <v>153</v>
      </c>
      <c r="B59" s="229" t="s">
        <v>441</v>
      </c>
      <c r="C59" s="232" t="s">
        <v>434</v>
      </c>
      <c r="D59" s="236">
        <v>0</v>
      </c>
    </row>
    <row r="60" spans="1:4" x14ac:dyDescent="0.2">
      <c r="A60" s="251" t="s">
        <v>154</v>
      </c>
      <c r="B60" s="229" t="s">
        <v>442</v>
      </c>
      <c r="C60" s="232" t="s">
        <v>434</v>
      </c>
      <c r="D60" s="236">
        <v>0</v>
      </c>
    </row>
    <row r="61" spans="1:4" x14ac:dyDescent="0.2">
      <c r="A61" s="251" t="s">
        <v>155</v>
      </c>
      <c r="B61" s="229" t="s">
        <v>443</v>
      </c>
      <c r="C61" s="232" t="s">
        <v>434</v>
      </c>
      <c r="D61" s="236">
        <v>0</v>
      </c>
    </row>
    <row r="62" spans="1:4" x14ac:dyDescent="0.2">
      <c r="A62" s="251" t="s">
        <v>156</v>
      </c>
      <c r="B62" s="229" t="s">
        <v>444</v>
      </c>
      <c r="C62" s="232" t="s">
        <v>400</v>
      </c>
      <c r="D62" s="236">
        <v>13476.748</v>
      </c>
    </row>
    <row r="63" spans="1:4" x14ac:dyDescent="0.2">
      <c r="A63" s="251" t="s">
        <v>157</v>
      </c>
      <c r="B63" s="229" t="s">
        <v>445</v>
      </c>
      <c r="C63" s="232" t="s">
        <v>434</v>
      </c>
      <c r="D63" s="236">
        <v>0</v>
      </c>
    </row>
    <row r="64" spans="1:4" x14ac:dyDescent="0.2">
      <c r="A64" s="251" t="s">
        <v>158</v>
      </c>
      <c r="B64" s="229" t="s">
        <v>239</v>
      </c>
      <c r="C64" s="232" t="s">
        <v>434</v>
      </c>
      <c r="D64" s="236">
        <v>0</v>
      </c>
    </row>
    <row r="65" spans="1:4" x14ac:dyDescent="0.2">
      <c r="A65" s="238" t="s">
        <v>116</v>
      </c>
      <c r="B65" s="229" t="s">
        <v>477</v>
      </c>
      <c r="C65" s="232" t="s">
        <v>434</v>
      </c>
      <c r="D65" s="236">
        <v>0</v>
      </c>
    </row>
    <row r="66" spans="1:4" x14ac:dyDescent="0.2">
      <c r="A66" s="238" t="s">
        <v>117</v>
      </c>
      <c r="B66" s="229" t="s">
        <v>478</v>
      </c>
      <c r="C66" s="232" t="s">
        <v>434</v>
      </c>
      <c r="D66" s="236">
        <v>0</v>
      </c>
    </row>
    <row r="67" spans="1:4" x14ac:dyDescent="0.2">
      <c r="A67" s="238" t="s">
        <v>118</v>
      </c>
      <c r="B67" s="229" t="s">
        <v>479</v>
      </c>
      <c r="C67" s="232" t="s">
        <v>434</v>
      </c>
      <c r="D67" s="236">
        <v>0</v>
      </c>
    </row>
    <row r="68" spans="1:4" x14ac:dyDescent="0.2">
      <c r="A68" s="251" t="s">
        <v>152</v>
      </c>
      <c r="B68" s="229" t="s">
        <v>446</v>
      </c>
      <c r="C68" s="232" t="s">
        <v>434</v>
      </c>
      <c r="D68" s="236">
        <v>0</v>
      </c>
    </row>
    <row r="69" spans="1:4" x14ac:dyDescent="0.2">
      <c r="A69" s="239" t="s">
        <v>447</v>
      </c>
      <c r="B69" s="225" t="s">
        <v>28</v>
      </c>
      <c r="C69" s="226"/>
      <c r="D69" s="236">
        <v>0</v>
      </c>
    </row>
    <row r="70" spans="1:4" x14ac:dyDescent="0.2">
      <c r="A70" s="228" t="s">
        <v>119</v>
      </c>
      <c r="B70" s="229" t="s">
        <v>544</v>
      </c>
      <c r="C70" s="232" t="s">
        <v>434</v>
      </c>
      <c r="D70" s="236">
        <v>0</v>
      </c>
    </row>
    <row r="71" spans="1:4" x14ac:dyDescent="0.2">
      <c r="A71" s="228" t="s">
        <v>120</v>
      </c>
      <c r="B71" s="229" t="s">
        <v>545</v>
      </c>
      <c r="C71" s="232" t="s">
        <v>434</v>
      </c>
      <c r="D71" s="236">
        <v>0</v>
      </c>
    </row>
    <row r="72" spans="1:4" x14ac:dyDescent="0.2">
      <c r="A72" s="228" t="s">
        <v>121</v>
      </c>
      <c r="B72" s="229" t="s">
        <v>546</v>
      </c>
      <c r="C72" s="232" t="s">
        <v>400</v>
      </c>
      <c r="D72" s="236">
        <v>121.6</v>
      </c>
    </row>
    <row r="73" spans="1:4" x14ac:dyDescent="0.2">
      <c r="A73" s="228" t="s">
        <v>122</v>
      </c>
      <c r="B73" s="229" t="s">
        <v>547</v>
      </c>
      <c r="C73" s="232" t="s">
        <v>400</v>
      </c>
      <c r="D73" s="236">
        <v>25.181000000000001</v>
      </c>
    </row>
    <row r="74" spans="1:4" x14ac:dyDescent="0.2">
      <c r="A74" s="228" t="s">
        <v>123</v>
      </c>
      <c r="B74" s="229" t="s">
        <v>548</v>
      </c>
      <c r="C74" s="232" t="s">
        <v>434</v>
      </c>
      <c r="D74" s="236">
        <v>0</v>
      </c>
    </row>
    <row r="75" spans="1:4" x14ac:dyDescent="0.2">
      <c r="A75" s="228" t="s">
        <v>124</v>
      </c>
      <c r="B75" s="229" t="s">
        <v>38</v>
      </c>
      <c r="C75" s="232" t="s">
        <v>434</v>
      </c>
      <c r="D75" s="236">
        <v>0</v>
      </c>
    </row>
    <row r="76" spans="1:4" x14ac:dyDescent="0.2">
      <c r="A76" s="228"/>
      <c r="B76" s="229"/>
      <c r="C76" s="232"/>
      <c r="D76" s="236">
        <v>0</v>
      </c>
    </row>
    <row r="77" spans="1:4" x14ac:dyDescent="0.2">
      <c r="A77" s="239" t="s">
        <v>448</v>
      </c>
      <c r="B77" s="225" t="s">
        <v>449</v>
      </c>
      <c r="C77" s="224"/>
      <c r="D77" s="236">
        <v>0</v>
      </c>
    </row>
    <row r="78" spans="1:4" x14ac:dyDescent="0.2">
      <c r="A78" s="238" t="s">
        <v>480</v>
      </c>
      <c r="B78" s="229" t="s">
        <v>8</v>
      </c>
      <c r="C78" s="232" t="s">
        <v>434</v>
      </c>
      <c r="D78" s="236">
        <v>0</v>
      </c>
    </row>
    <row r="79" spans="1:4" x14ac:dyDescent="0.2">
      <c r="A79" s="238" t="s">
        <v>482</v>
      </c>
      <c r="B79" s="229" t="s">
        <v>481</v>
      </c>
      <c r="C79" s="232" t="s">
        <v>434</v>
      </c>
      <c r="D79" s="236">
        <v>0</v>
      </c>
    </row>
    <row r="80" spans="1:4" x14ac:dyDescent="0.2">
      <c r="A80" s="251" t="s">
        <v>152</v>
      </c>
      <c r="B80" s="229" t="s">
        <v>450</v>
      </c>
      <c r="C80" s="232" t="s">
        <v>434</v>
      </c>
      <c r="D80" s="236">
        <v>0</v>
      </c>
    </row>
    <row r="81" spans="1:4" x14ac:dyDescent="0.2">
      <c r="A81" s="251" t="s">
        <v>153</v>
      </c>
      <c r="B81" s="229" t="s">
        <v>451</v>
      </c>
      <c r="C81" s="232" t="s">
        <v>434</v>
      </c>
      <c r="D81" s="236">
        <v>0</v>
      </c>
    </row>
    <row r="82" spans="1:4" x14ac:dyDescent="0.2">
      <c r="A82" s="238" t="s">
        <v>484</v>
      </c>
      <c r="B82" s="229" t="s">
        <v>483</v>
      </c>
      <c r="C82" s="226"/>
      <c r="D82" s="236">
        <v>0</v>
      </c>
    </row>
    <row r="83" spans="1:4" x14ac:dyDescent="0.2">
      <c r="A83" s="251" t="s">
        <v>152</v>
      </c>
      <c r="B83" s="229" t="s">
        <v>452</v>
      </c>
      <c r="C83" s="232" t="s">
        <v>524</v>
      </c>
      <c r="D83" s="236">
        <v>5419.3450000000003</v>
      </c>
    </row>
    <row r="84" spans="1:4" x14ac:dyDescent="0.2">
      <c r="A84" s="251" t="s">
        <v>153</v>
      </c>
      <c r="B84" s="229" t="s">
        <v>453</v>
      </c>
      <c r="C84" s="232" t="s">
        <v>400</v>
      </c>
      <c r="D84" s="236">
        <v>172.376</v>
      </c>
    </row>
    <row r="85" spans="1:4" x14ac:dyDescent="0.2">
      <c r="A85" s="251" t="s">
        <v>154</v>
      </c>
      <c r="B85" s="229" t="s">
        <v>454</v>
      </c>
      <c r="C85" s="232" t="s">
        <v>400</v>
      </c>
      <c r="D85" s="236">
        <v>28.204000000000001</v>
      </c>
    </row>
    <row r="86" spans="1:4" x14ac:dyDescent="0.2">
      <c r="A86" s="251" t="s">
        <v>155</v>
      </c>
      <c r="B86" s="229" t="s">
        <v>43</v>
      </c>
      <c r="C86" s="226"/>
      <c r="D86" s="236">
        <v>0</v>
      </c>
    </row>
    <row r="87" spans="1:4" x14ac:dyDescent="0.2">
      <c r="A87" s="244"/>
      <c r="B87" s="229" t="s">
        <v>534</v>
      </c>
      <c r="C87" s="232" t="s">
        <v>400</v>
      </c>
      <c r="D87" s="236">
        <v>3.5</v>
      </c>
    </row>
    <row r="88" spans="1:4" x14ac:dyDescent="0.2">
      <c r="A88" s="244"/>
      <c r="B88" s="229" t="s">
        <v>455</v>
      </c>
      <c r="C88" s="232" t="s">
        <v>434</v>
      </c>
      <c r="D88" s="236">
        <v>0</v>
      </c>
    </row>
    <row r="89" spans="1:4" x14ac:dyDescent="0.2">
      <c r="A89" s="244"/>
      <c r="B89" s="229" t="s">
        <v>456</v>
      </c>
      <c r="C89" s="232" t="s">
        <v>434</v>
      </c>
      <c r="D89" s="236">
        <v>0</v>
      </c>
    </row>
    <row r="90" spans="1:4" x14ac:dyDescent="0.2">
      <c r="A90" s="244"/>
      <c r="B90" s="229" t="s">
        <v>457</v>
      </c>
      <c r="C90" s="232" t="s">
        <v>434</v>
      </c>
      <c r="D90" s="236">
        <v>0</v>
      </c>
    </row>
    <row r="91" spans="1:4" x14ac:dyDescent="0.2">
      <c r="A91" s="251" t="s">
        <v>156</v>
      </c>
      <c r="B91" s="229" t="s">
        <v>439</v>
      </c>
      <c r="C91" s="232" t="s">
        <v>434</v>
      </c>
      <c r="D91" s="236">
        <v>0</v>
      </c>
    </row>
    <row r="92" spans="1:4" x14ac:dyDescent="0.2">
      <c r="A92" s="251" t="s">
        <v>157</v>
      </c>
      <c r="B92" s="229" t="s">
        <v>458</v>
      </c>
      <c r="C92" s="232" t="s">
        <v>434</v>
      </c>
      <c r="D92" s="236">
        <v>0</v>
      </c>
    </row>
    <row r="93" spans="1:4" x14ac:dyDescent="0.2">
      <c r="A93" s="251" t="s">
        <v>158</v>
      </c>
      <c r="B93" s="229" t="s">
        <v>459</v>
      </c>
      <c r="C93" s="232" t="s">
        <v>400</v>
      </c>
      <c r="D93" s="236">
        <v>5194.4059999999999</v>
      </c>
    </row>
    <row r="94" spans="1:4" x14ac:dyDescent="0.2">
      <c r="A94" s="238" t="s">
        <v>549</v>
      </c>
      <c r="B94" s="229" t="s">
        <v>489</v>
      </c>
      <c r="C94" s="232" t="s">
        <v>434</v>
      </c>
      <c r="D94" s="236">
        <v>0</v>
      </c>
    </row>
    <row r="95" spans="1:4" x14ac:dyDescent="0.2">
      <c r="A95" s="259" t="s">
        <v>550</v>
      </c>
      <c r="B95" s="252" t="s">
        <v>46</v>
      </c>
      <c r="C95" s="253" t="s">
        <v>434</v>
      </c>
      <c r="D95" s="263">
        <v>0</v>
      </c>
    </row>
    <row r="96" spans="1:4" x14ac:dyDescent="0.2">
      <c r="A96" s="254" t="s">
        <v>460</v>
      </c>
      <c r="B96" s="249" t="s">
        <v>461</v>
      </c>
      <c r="C96" s="250"/>
      <c r="D96" s="236">
        <v>0</v>
      </c>
    </row>
    <row r="97" spans="1:4" x14ac:dyDescent="0.2">
      <c r="A97" s="238" t="s">
        <v>486</v>
      </c>
      <c r="B97" s="229" t="s">
        <v>485</v>
      </c>
      <c r="C97" s="232" t="s">
        <v>434</v>
      </c>
      <c r="D97" s="236">
        <v>0</v>
      </c>
    </row>
    <row r="98" spans="1:4" x14ac:dyDescent="0.2">
      <c r="A98" s="238" t="s">
        <v>488</v>
      </c>
      <c r="B98" s="229" t="s">
        <v>487</v>
      </c>
      <c r="C98" s="232" t="s">
        <v>434</v>
      </c>
      <c r="D98" s="236">
        <v>0</v>
      </c>
    </row>
    <row r="99" spans="1:4" x14ac:dyDescent="0.2">
      <c r="A99" s="238" t="s">
        <v>490</v>
      </c>
      <c r="B99" s="229" t="s">
        <v>489</v>
      </c>
      <c r="C99" s="232" t="s">
        <v>434</v>
      </c>
      <c r="D99" s="236">
        <v>0</v>
      </c>
    </row>
    <row r="100" spans="1:4" x14ac:dyDescent="0.2">
      <c r="A100" s="238" t="s">
        <v>492</v>
      </c>
      <c r="B100" s="229" t="s">
        <v>491</v>
      </c>
      <c r="C100" s="232" t="s">
        <v>434</v>
      </c>
      <c r="D100" s="236">
        <v>0</v>
      </c>
    </row>
    <row r="101" spans="1:4" x14ac:dyDescent="0.2">
      <c r="A101" s="228"/>
      <c r="B101" s="229"/>
      <c r="C101" s="232"/>
      <c r="D101" s="236">
        <v>0</v>
      </c>
    </row>
    <row r="102" spans="1:4" x14ac:dyDescent="0.2">
      <c r="A102" s="239" t="s">
        <v>462</v>
      </c>
      <c r="B102" s="225" t="s">
        <v>50</v>
      </c>
      <c r="C102" s="226"/>
      <c r="D102" s="236">
        <v>0</v>
      </c>
    </row>
    <row r="103" spans="1:4" x14ac:dyDescent="0.2">
      <c r="A103" s="238" t="s">
        <v>494</v>
      </c>
      <c r="B103" s="229" t="s">
        <v>493</v>
      </c>
      <c r="C103" s="232" t="s">
        <v>434</v>
      </c>
      <c r="D103" s="236">
        <v>0</v>
      </c>
    </row>
    <row r="104" spans="1:4" x14ac:dyDescent="0.2">
      <c r="A104" s="238" t="s">
        <v>495</v>
      </c>
      <c r="B104" s="229" t="s">
        <v>523</v>
      </c>
      <c r="C104" s="232" t="s">
        <v>434</v>
      </c>
      <c r="D104" s="236">
        <v>0</v>
      </c>
    </row>
    <row r="105" spans="1:4" x14ac:dyDescent="0.2">
      <c r="A105" s="238" t="s">
        <v>496</v>
      </c>
      <c r="B105" s="229" t="s">
        <v>80</v>
      </c>
      <c r="C105" s="232" t="s">
        <v>434</v>
      </c>
      <c r="D105" s="236">
        <v>0</v>
      </c>
    </row>
    <row r="106" spans="1:4" x14ac:dyDescent="0.2">
      <c r="A106" s="238" t="s">
        <v>137</v>
      </c>
      <c r="B106" s="229" t="s">
        <v>81</v>
      </c>
      <c r="C106" s="232" t="s">
        <v>434</v>
      </c>
      <c r="D106" s="236">
        <v>0</v>
      </c>
    </row>
    <row r="107" spans="1:4" x14ac:dyDescent="0.2">
      <c r="A107" s="238" t="s">
        <v>138</v>
      </c>
      <c r="B107" s="229" t="s">
        <v>497</v>
      </c>
      <c r="C107" s="232" t="s">
        <v>434</v>
      </c>
      <c r="D107" s="236">
        <v>0</v>
      </c>
    </row>
    <row r="108" spans="1:4" x14ac:dyDescent="0.2">
      <c r="A108" s="238" t="s">
        <v>139</v>
      </c>
      <c r="B108" s="229" t="s">
        <v>498</v>
      </c>
      <c r="C108" s="232" t="s">
        <v>434</v>
      </c>
      <c r="D108" s="236">
        <v>0</v>
      </c>
    </row>
    <row r="109" spans="1:4" x14ac:dyDescent="0.2">
      <c r="A109" s="238" t="s">
        <v>140</v>
      </c>
      <c r="B109" s="229" t="s">
        <v>499</v>
      </c>
      <c r="C109" s="232" t="s">
        <v>434</v>
      </c>
      <c r="D109" s="236">
        <v>0</v>
      </c>
    </row>
    <row r="110" spans="1:4" x14ac:dyDescent="0.2">
      <c r="A110" s="238" t="s">
        <v>141</v>
      </c>
      <c r="B110" s="229" t="s">
        <v>500</v>
      </c>
      <c r="C110" s="232" t="s">
        <v>400</v>
      </c>
      <c r="D110" s="236">
        <v>2491.4430000000002</v>
      </c>
    </row>
    <row r="111" spans="1:4" x14ac:dyDescent="0.2">
      <c r="A111" s="238" t="s">
        <v>142</v>
      </c>
      <c r="B111" s="229" t="s">
        <v>501</v>
      </c>
      <c r="C111" s="232" t="s">
        <v>434</v>
      </c>
      <c r="D111" s="236">
        <v>0</v>
      </c>
    </row>
    <row r="112" spans="1:4" x14ac:dyDescent="0.2">
      <c r="A112" s="238" t="s">
        <v>143</v>
      </c>
      <c r="B112" s="229" t="s">
        <v>502</v>
      </c>
      <c r="C112" s="232" t="s">
        <v>400</v>
      </c>
      <c r="D112" s="236">
        <v>599.22299999999996</v>
      </c>
    </row>
    <row r="113" spans="1:4" x14ac:dyDescent="0.2">
      <c r="A113" s="238"/>
      <c r="B113" s="229"/>
      <c r="C113" s="232"/>
      <c r="D113" s="236"/>
    </row>
    <row r="114" spans="1:4" x14ac:dyDescent="0.2">
      <c r="A114" s="239" t="s">
        <v>463</v>
      </c>
      <c r="B114" s="225" t="s">
        <v>464</v>
      </c>
      <c r="C114" s="226"/>
      <c r="D114" s="236">
        <v>0</v>
      </c>
    </row>
    <row r="115" spans="1:4" x14ac:dyDescent="0.2">
      <c r="A115" s="238" t="s">
        <v>566</v>
      </c>
      <c r="B115" s="229" t="s">
        <v>503</v>
      </c>
      <c r="C115" s="232" t="s">
        <v>524</v>
      </c>
      <c r="D115" s="236">
        <v>17761.975999999999</v>
      </c>
    </row>
    <row r="116" spans="1:4" x14ac:dyDescent="0.2">
      <c r="A116" s="238" t="s">
        <v>567</v>
      </c>
      <c r="B116" s="229" t="s">
        <v>504</v>
      </c>
      <c r="C116" s="232" t="s">
        <v>525</v>
      </c>
      <c r="D116" s="236">
        <v>17761.973000000002</v>
      </c>
    </row>
    <row r="117" spans="1:4" x14ac:dyDescent="0.2">
      <c r="A117" s="238" t="s">
        <v>568</v>
      </c>
      <c r="B117" s="229" t="s">
        <v>239</v>
      </c>
      <c r="C117" s="232" t="s">
        <v>400</v>
      </c>
      <c r="D117" s="236">
        <v>3.0000000000000001E-3</v>
      </c>
    </row>
    <row r="118" spans="1:4" x14ac:dyDescent="0.2">
      <c r="A118" s="238" t="s">
        <v>569</v>
      </c>
      <c r="B118" s="229" t="s">
        <v>505</v>
      </c>
      <c r="C118" s="232" t="s">
        <v>400</v>
      </c>
      <c r="D118" s="236">
        <v>15024.135</v>
      </c>
    </row>
    <row r="119" spans="1:4" x14ac:dyDescent="0.2">
      <c r="A119" s="238" t="s">
        <v>570</v>
      </c>
      <c r="B119" s="229" t="s">
        <v>506</v>
      </c>
      <c r="C119" s="232" t="s">
        <v>400</v>
      </c>
      <c r="D119" s="236">
        <v>1414.404</v>
      </c>
    </row>
    <row r="120" spans="1:4" x14ac:dyDescent="0.2">
      <c r="B120" s="229" t="s">
        <v>597</v>
      </c>
      <c r="C120" s="232"/>
      <c r="D120" s="236">
        <v>1212</v>
      </c>
    </row>
    <row r="121" spans="1:4" ht="25.5" x14ac:dyDescent="0.2">
      <c r="B121" s="229" t="s">
        <v>598</v>
      </c>
      <c r="C121" s="232"/>
      <c r="D121" s="265">
        <v>202.404</v>
      </c>
    </row>
    <row r="122" spans="1:4" x14ac:dyDescent="0.2">
      <c r="A122" s="238" t="s">
        <v>571</v>
      </c>
      <c r="B122" s="229" t="s">
        <v>507</v>
      </c>
      <c r="C122" s="232" t="s">
        <v>400</v>
      </c>
      <c r="D122" s="236">
        <v>38.793999999999997</v>
      </c>
    </row>
    <row r="123" spans="1:4" x14ac:dyDescent="0.2">
      <c r="A123" s="238" t="s">
        <v>572</v>
      </c>
      <c r="B123" s="229" t="s">
        <v>239</v>
      </c>
      <c r="C123" s="232" t="s">
        <v>400</v>
      </c>
      <c r="D123" s="236">
        <v>595.12699999999995</v>
      </c>
    </row>
    <row r="124" spans="1:4" x14ac:dyDescent="0.2">
      <c r="A124" s="238"/>
      <c r="B124" s="229" t="s">
        <v>529</v>
      </c>
      <c r="C124" s="232" t="s">
        <v>400</v>
      </c>
      <c r="D124" s="236">
        <v>240</v>
      </c>
    </row>
    <row r="125" spans="1:4" x14ac:dyDescent="0.2">
      <c r="A125" s="238"/>
      <c r="B125" s="229" t="s">
        <v>530</v>
      </c>
      <c r="C125" s="232" t="s">
        <v>400</v>
      </c>
      <c r="D125" s="236">
        <v>110.96</v>
      </c>
    </row>
    <row r="126" spans="1:4" x14ac:dyDescent="0.2">
      <c r="A126" s="238"/>
      <c r="B126" s="229" t="s">
        <v>531</v>
      </c>
      <c r="C126" s="232" t="s">
        <v>400</v>
      </c>
      <c r="D126" s="236">
        <v>8.9529999999999994</v>
      </c>
    </row>
    <row r="127" spans="1:4" x14ac:dyDescent="0.2">
      <c r="A127" s="238"/>
      <c r="B127" s="229" t="s">
        <v>532</v>
      </c>
      <c r="C127" s="232" t="s">
        <v>400</v>
      </c>
      <c r="D127" s="236">
        <v>213.41399999999999</v>
      </c>
    </row>
    <row r="128" spans="1:4" x14ac:dyDescent="0.2">
      <c r="A128" s="238"/>
      <c r="B128" s="229" t="s">
        <v>533</v>
      </c>
      <c r="C128" s="232" t="s">
        <v>400</v>
      </c>
      <c r="D128" s="236">
        <v>22.8</v>
      </c>
    </row>
    <row r="129" spans="1:4" x14ac:dyDescent="0.2">
      <c r="A129" s="240" t="s">
        <v>509</v>
      </c>
      <c r="B129" s="229" t="s">
        <v>508</v>
      </c>
      <c r="C129" s="232" t="s">
        <v>400</v>
      </c>
      <c r="D129" s="236">
        <v>689.51599999999996</v>
      </c>
    </row>
    <row r="130" spans="1:4" x14ac:dyDescent="0.2">
      <c r="A130" s="238" t="s">
        <v>510</v>
      </c>
      <c r="B130" s="229" t="s">
        <v>561</v>
      </c>
      <c r="C130" s="232" t="s">
        <v>400</v>
      </c>
      <c r="D130" s="236">
        <v>213.41399999999999</v>
      </c>
    </row>
    <row r="131" spans="1:4" x14ac:dyDescent="0.2">
      <c r="A131" s="238" t="s">
        <v>511</v>
      </c>
      <c r="B131" s="229" t="s">
        <v>102</v>
      </c>
      <c r="C131" s="232" t="s">
        <v>400</v>
      </c>
      <c r="D131" s="236">
        <v>90.293000000000006</v>
      </c>
    </row>
    <row r="132" spans="1:4" x14ac:dyDescent="0.2">
      <c r="A132" s="238" t="s">
        <v>512</v>
      </c>
      <c r="B132" s="229" t="s">
        <v>513</v>
      </c>
      <c r="C132" s="232" t="s">
        <v>400</v>
      </c>
      <c r="D132" s="236">
        <v>599.22299999999996</v>
      </c>
    </row>
    <row r="133" spans="1:4" x14ac:dyDescent="0.2">
      <c r="A133" s="233"/>
      <c r="B133" s="230"/>
      <c r="C133" s="216"/>
      <c r="D133" s="217"/>
    </row>
    <row r="134" spans="1:4" x14ac:dyDescent="0.2">
      <c r="A134" s="237" t="s">
        <v>527</v>
      </c>
      <c r="B134" s="225" t="s">
        <v>526</v>
      </c>
      <c r="C134" s="216"/>
      <c r="D134" s="217"/>
    </row>
    <row r="135" spans="1:4" ht="12.75" customHeight="1" x14ac:dyDescent="0.2">
      <c r="A135" s="233"/>
      <c r="B135" s="323" t="s">
        <v>528</v>
      </c>
      <c r="C135" s="241"/>
      <c r="D135" s="242"/>
    </row>
    <row r="136" spans="1:4" x14ac:dyDescent="0.2">
      <c r="A136" s="233"/>
      <c r="B136" s="323"/>
      <c r="C136" s="241"/>
      <c r="D136" s="242"/>
    </row>
    <row r="137" spans="1:4" x14ac:dyDescent="0.2">
      <c r="A137" s="233"/>
      <c r="B137" s="323"/>
      <c r="C137" s="241"/>
      <c r="D137" s="242"/>
    </row>
    <row r="138" spans="1:4" x14ac:dyDescent="0.2">
      <c r="A138" s="233"/>
      <c r="B138" s="323"/>
      <c r="C138" s="241"/>
      <c r="D138" s="242"/>
    </row>
    <row r="139" spans="1:4" x14ac:dyDescent="0.2">
      <c r="A139" s="233"/>
      <c r="B139" s="323"/>
      <c r="C139" s="241"/>
      <c r="D139" s="242"/>
    </row>
    <row r="140" spans="1:4" ht="38.25" x14ac:dyDescent="0.2">
      <c r="A140" s="233"/>
      <c r="B140" s="260" t="s">
        <v>552</v>
      </c>
      <c r="C140" s="216"/>
      <c r="D140" s="217"/>
    </row>
    <row r="141" spans="1:4" x14ac:dyDescent="0.2">
      <c r="A141" s="233"/>
      <c r="B141" s="260"/>
      <c r="C141" s="216"/>
      <c r="D141" s="217"/>
    </row>
    <row r="142" spans="1:4" x14ac:dyDescent="0.2">
      <c r="A142" s="233"/>
      <c r="B142" s="229" t="s">
        <v>465</v>
      </c>
      <c r="C142" s="216"/>
      <c r="D142" s="217"/>
    </row>
    <row r="143" spans="1:4" x14ac:dyDescent="0.2">
      <c r="A143" s="233"/>
      <c r="B143" s="229" t="s">
        <v>394</v>
      </c>
      <c r="C143" s="216"/>
      <c r="D143" s="217"/>
    </row>
    <row r="144" spans="1:4" x14ac:dyDescent="0.2">
      <c r="A144" s="261"/>
      <c r="B144" s="246"/>
      <c r="C144" s="234"/>
      <c r="D144" s="235"/>
    </row>
    <row r="145" spans="1:1" x14ac:dyDescent="0.2">
      <c r="A145" s="211"/>
    </row>
    <row r="146" spans="1:1" x14ac:dyDescent="0.2">
      <c r="A146" s="211"/>
    </row>
    <row r="147" spans="1:1" x14ac:dyDescent="0.2">
      <c r="A147" s="210"/>
    </row>
    <row r="148" spans="1:1" x14ac:dyDescent="0.2">
      <c r="A148" s="210"/>
    </row>
    <row r="149" spans="1:1" x14ac:dyDescent="0.2">
      <c r="A149" s="210"/>
    </row>
    <row r="150" spans="1:1" x14ac:dyDescent="0.2">
      <c r="A150" s="210"/>
    </row>
    <row r="151" spans="1:1" x14ac:dyDescent="0.2">
      <c r="A151" s="210"/>
    </row>
    <row r="152" spans="1:1" x14ac:dyDescent="0.2">
      <c r="A152" s="210"/>
    </row>
    <row r="153" spans="1:1" x14ac:dyDescent="0.2">
      <c r="A153" s="210"/>
    </row>
    <row r="154" spans="1:1" x14ac:dyDescent="0.2">
      <c r="A154" s="210"/>
    </row>
    <row r="155" spans="1:1" x14ac:dyDescent="0.2">
      <c r="A155" s="210"/>
    </row>
    <row r="156" spans="1:1" x14ac:dyDescent="0.2">
      <c r="A156" s="210"/>
    </row>
    <row r="157" spans="1:1" x14ac:dyDescent="0.2">
      <c r="A157" s="210"/>
    </row>
    <row r="158" spans="1:1" x14ac:dyDescent="0.2">
      <c r="A158" s="210"/>
    </row>
    <row r="159" spans="1:1" x14ac:dyDescent="0.2">
      <c r="A159" s="210"/>
    </row>
    <row r="160" spans="1:1" x14ac:dyDescent="0.2">
      <c r="A160" s="210"/>
    </row>
    <row r="161" spans="1:1" x14ac:dyDescent="0.2">
      <c r="A161" s="210"/>
    </row>
    <row r="162" spans="1:1" x14ac:dyDescent="0.2">
      <c r="A162" s="210"/>
    </row>
    <row r="163" spans="1:1" x14ac:dyDescent="0.2">
      <c r="A163" s="210"/>
    </row>
    <row r="164" spans="1:1" x14ac:dyDescent="0.2">
      <c r="A164" s="210"/>
    </row>
    <row r="165" spans="1:1" x14ac:dyDescent="0.2">
      <c r="A165" s="210"/>
    </row>
    <row r="166" spans="1:1" x14ac:dyDescent="0.2">
      <c r="A166" s="210"/>
    </row>
    <row r="167" spans="1:1" x14ac:dyDescent="0.2">
      <c r="A167" s="210"/>
    </row>
    <row r="168" spans="1:1" x14ac:dyDescent="0.2">
      <c r="A168" s="210"/>
    </row>
    <row r="169" spans="1:1" x14ac:dyDescent="0.2">
      <c r="A169" s="210"/>
    </row>
    <row r="170" spans="1:1" x14ac:dyDescent="0.2">
      <c r="A170" s="210"/>
    </row>
    <row r="171" spans="1:1" x14ac:dyDescent="0.2">
      <c r="A171" s="210"/>
    </row>
    <row r="172" spans="1:1" x14ac:dyDescent="0.2">
      <c r="A172" s="210"/>
    </row>
    <row r="173" spans="1:1" x14ac:dyDescent="0.2">
      <c r="A173" s="210"/>
    </row>
    <row r="174" spans="1:1" x14ac:dyDescent="0.2">
      <c r="A174" s="210"/>
    </row>
    <row r="175" spans="1:1" x14ac:dyDescent="0.2">
      <c r="A175" s="210"/>
    </row>
    <row r="176" spans="1:1" x14ac:dyDescent="0.2">
      <c r="A176" s="210"/>
    </row>
    <row r="177" spans="1:1" x14ac:dyDescent="0.2">
      <c r="A177" s="210"/>
    </row>
    <row r="178" spans="1:1" x14ac:dyDescent="0.2">
      <c r="A178" s="210"/>
    </row>
    <row r="179" spans="1:1" x14ac:dyDescent="0.2">
      <c r="A179" s="210"/>
    </row>
    <row r="180" spans="1:1" x14ac:dyDescent="0.2">
      <c r="A180" s="210"/>
    </row>
    <row r="181" spans="1:1" x14ac:dyDescent="0.2">
      <c r="A181" s="210"/>
    </row>
    <row r="182" spans="1:1" x14ac:dyDescent="0.2">
      <c r="A182" s="210"/>
    </row>
    <row r="183" spans="1:1" x14ac:dyDescent="0.2">
      <c r="A183" s="210"/>
    </row>
    <row r="184" spans="1:1" x14ac:dyDescent="0.2">
      <c r="A184" s="210"/>
    </row>
    <row r="185" spans="1:1" x14ac:dyDescent="0.2">
      <c r="A185" s="210"/>
    </row>
    <row r="186" spans="1:1" x14ac:dyDescent="0.2">
      <c r="A186" s="210"/>
    </row>
    <row r="187" spans="1:1" x14ac:dyDescent="0.2">
      <c r="A187" s="210"/>
    </row>
    <row r="188" spans="1:1" x14ac:dyDescent="0.2">
      <c r="A188" s="210"/>
    </row>
    <row r="189" spans="1:1" x14ac:dyDescent="0.2">
      <c r="A189" s="210"/>
    </row>
    <row r="190" spans="1:1" x14ac:dyDescent="0.2">
      <c r="A190" s="210"/>
    </row>
    <row r="191" spans="1:1" x14ac:dyDescent="0.2">
      <c r="A191" s="210"/>
    </row>
    <row r="192" spans="1:1" x14ac:dyDescent="0.2">
      <c r="A192" s="210"/>
    </row>
    <row r="193" spans="1:1" x14ac:dyDescent="0.2">
      <c r="A193" s="210"/>
    </row>
    <row r="194" spans="1:1" x14ac:dyDescent="0.2">
      <c r="A194" s="210"/>
    </row>
    <row r="195" spans="1:1" x14ac:dyDescent="0.2">
      <c r="A195" s="210"/>
    </row>
    <row r="196" spans="1:1" x14ac:dyDescent="0.2">
      <c r="A196" s="210"/>
    </row>
    <row r="197" spans="1:1" x14ac:dyDescent="0.2">
      <c r="A197" s="210"/>
    </row>
    <row r="198" spans="1:1" x14ac:dyDescent="0.2">
      <c r="A198" s="210"/>
    </row>
    <row r="199" spans="1:1" x14ac:dyDescent="0.2">
      <c r="A199" s="210"/>
    </row>
    <row r="200" spans="1:1" x14ac:dyDescent="0.2">
      <c r="A200" s="210"/>
    </row>
    <row r="201" spans="1:1" x14ac:dyDescent="0.2">
      <c r="A201" s="210"/>
    </row>
    <row r="202" spans="1:1" x14ac:dyDescent="0.2">
      <c r="A202" s="210"/>
    </row>
    <row r="203" spans="1:1" x14ac:dyDescent="0.2">
      <c r="A203" s="210"/>
    </row>
    <row r="204" spans="1:1" x14ac:dyDescent="0.2">
      <c r="A204" s="210"/>
    </row>
    <row r="205" spans="1:1" x14ac:dyDescent="0.2">
      <c r="A205" s="210"/>
    </row>
    <row r="206" spans="1:1" x14ac:dyDescent="0.2">
      <c r="A206" s="210"/>
    </row>
    <row r="207" spans="1:1" x14ac:dyDescent="0.2">
      <c r="A207" s="210"/>
    </row>
    <row r="208" spans="1:1" x14ac:dyDescent="0.2">
      <c r="A208" s="210"/>
    </row>
    <row r="209" spans="1:1" x14ac:dyDescent="0.2">
      <c r="A209" s="210"/>
    </row>
    <row r="210" spans="1:1" x14ac:dyDescent="0.2">
      <c r="A210" s="210"/>
    </row>
    <row r="211" spans="1:1" x14ac:dyDescent="0.2">
      <c r="A211" s="210"/>
    </row>
    <row r="212" spans="1:1" x14ac:dyDescent="0.2">
      <c r="A212" s="210"/>
    </row>
    <row r="213" spans="1:1" x14ac:dyDescent="0.2">
      <c r="A213" s="210"/>
    </row>
    <row r="214" spans="1:1" x14ac:dyDescent="0.2">
      <c r="A214" s="210"/>
    </row>
    <row r="215" spans="1:1" x14ac:dyDescent="0.2">
      <c r="A215" s="210"/>
    </row>
    <row r="216" spans="1:1" x14ac:dyDescent="0.2">
      <c r="A216" s="210"/>
    </row>
    <row r="217" spans="1:1" x14ac:dyDescent="0.2">
      <c r="A217" s="210"/>
    </row>
    <row r="218" spans="1:1" x14ac:dyDescent="0.2">
      <c r="A218" s="210"/>
    </row>
    <row r="219" spans="1:1" x14ac:dyDescent="0.2">
      <c r="A219" s="210"/>
    </row>
    <row r="220" spans="1:1" x14ac:dyDescent="0.2">
      <c r="A220" s="210"/>
    </row>
    <row r="221" spans="1:1" x14ac:dyDescent="0.2">
      <c r="A221" s="210"/>
    </row>
    <row r="222" spans="1:1" x14ac:dyDescent="0.2">
      <c r="A222" s="210"/>
    </row>
    <row r="223" spans="1:1" x14ac:dyDescent="0.2">
      <c r="A223" s="210"/>
    </row>
    <row r="224" spans="1:1" x14ac:dyDescent="0.2">
      <c r="A224" s="210"/>
    </row>
    <row r="225" spans="1:1" x14ac:dyDescent="0.2">
      <c r="A225" s="210"/>
    </row>
    <row r="226" spans="1:1" x14ac:dyDescent="0.2">
      <c r="A226" s="210"/>
    </row>
    <row r="227" spans="1:1" x14ac:dyDescent="0.2">
      <c r="A227" s="210"/>
    </row>
    <row r="228" spans="1:1" x14ac:dyDescent="0.2">
      <c r="A228" s="210"/>
    </row>
    <row r="229" spans="1:1" x14ac:dyDescent="0.2">
      <c r="A229" s="210"/>
    </row>
    <row r="230" spans="1:1" x14ac:dyDescent="0.2">
      <c r="A230" s="210"/>
    </row>
    <row r="231" spans="1:1" x14ac:dyDescent="0.2">
      <c r="A231" s="210"/>
    </row>
    <row r="232" spans="1:1" x14ac:dyDescent="0.2">
      <c r="A232" s="210"/>
    </row>
    <row r="233" spans="1:1" x14ac:dyDescent="0.2">
      <c r="A233" s="210"/>
    </row>
    <row r="234" spans="1:1" x14ac:dyDescent="0.2">
      <c r="A234" s="210"/>
    </row>
    <row r="235" spans="1:1" x14ac:dyDescent="0.2">
      <c r="A235" s="210"/>
    </row>
    <row r="236" spans="1:1" x14ac:dyDescent="0.2">
      <c r="A236" s="210"/>
    </row>
    <row r="237" spans="1:1" x14ac:dyDescent="0.2">
      <c r="A237" s="210"/>
    </row>
    <row r="238" spans="1:1" x14ac:dyDescent="0.2">
      <c r="A238" s="210"/>
    </row>
    <row r="239" spans="1:1" x14ac:dyDescent="0.2">
      <c r="A239" s="210"/>
    </row>
    <row r="240" spans="1:1" x14ac:dyDescent="0.2">
      <c r="A240" s="210"/>
    </row>
    <row r="241" spans="1:1" x14ac:dyDescent="0.2">
      <c r="A241" s="210"/>
    </row>
    <row r="242" spans="1:1" x14ac:dyDescent="0.2">
      <c r="A242" s="210"/>
    </row>
    <row r="243" spans="1:1" x14ac:dyDescent="0.2">
      <c r="A243" s="210"/>
    </row>
    <row r="244" spans="1:1" x14ac:dyDescent="0.2">
      <c r="A244" s="210"/>
    </row>
    <row r="245" spans="1:1" x14ac:dyDescent="0.2">
      <c r="A245" s="210"/>
    </row>
    <row r="246" spans="1:1" x14ac:dyDescent="0.2">
      <c r="A246" s="210"/>
    </row>
    <row r="247" spans="1:1" x14ac:dyDescent="0.2">
      <c r="A247" s="210"/>
    </row>
    <row r="248" spans="1:1" x14ac:dyDescent="0.2">
      <c r="A248" s="210"/>
    </row>
    <row r="249" spans="1:1" x14ac:dyDescent="0.2">
      <c r="A249" s="210"/>
    </row>
    <row r="250" spans="1:1" x14ac:dyDescent="0.2">
      <c r="A250" s="210"/>
    </row>
    <row r="251" spans="1:1" x14ac:dyDescent="0.2">
      <c r="A251" s="210"/>
    </row>
    <row r="252" spans="1:1" x14ac:dyDescent="0.2">
      <c r="A252" s="210"/>
    </row>
    <row r="253" spans="1:1" x14ac:dyDescent="0.2">
      <c r="A253" s="210"/>
    </row>
    <row r="254" spans="1:1" x14ac:dyDescent="0.2">
      <c r="A254" s="210"/>
    </row>
    <row r="255" spans="1:1" x14ac:dyDescent="0.2">
      <c r="A255" s="210"/>
    </row>
    <row r="256" spans="1:1" x14ac:dyDescent="0.2">
      <c r="A256" s="210"/>
    </row>
    <row r="257" spans="1:1" x14ac:dyDescent="0.2">
      <c r="A257" s="210"/>
    </row>
    <row r="258" spans="1:1" x14ac:dyDescent="0.2">
      <c r="A258" s="210"/>
    </row>
    <row r="259" spans="1:1" x14ac:dyDescent="0.2">
      <c r="A259" s="210"/>
    </row>
    <row r="260" spans="1:1" x14ac:dyDescent="0.2">
      <c r="A260" s="210"/>
    </row>
    <row r="261" spans="1:1" x14ac:dyDescent="0.2">
      <c r="A261" s="210"/>
    </row>
    <row r="262" spans="1:1" x14ac:dyDescent="0.2">
      <c r="A262" s="210"/>
    </row>
    <row r="263" spans="1:1" x14ac:dyDescent="0.2">
      <c r="A263" s="210"/>
    </row>
    <row r="264" spans="1:1" x14ac:dyDescent="0.2">
      <c r="A264" s="210"/>
    </row>
    <row r="265" spans="1:1" x14ac:dyDescent="0.2">
      <c r="A265" s="210"/>
    </row>
    <row r="266" spans="1:1" x14ac:dyDescent="0.2">
      <c r="A266" s="210"/>
    </row>
    <row r="267" spans="1:1" x14ac:dyDescent="0.2">
      <c r="A267" s="210"/>
    </row>
    <row r="268" spans="1:1" x14ac:dyDescent="0.2">
      <c r="A268" s="210"/>
    </row>
    <row r="269" spans="1:1" x14ac:dyDescent="0.2">
      <c r="A269" s="210"/>
    </row>
    <row r="270" spans="1:1" x14ac:dyDescent="0.2">
      <c r="A270" s="210"/>
    </row>
    <row r="271" spans="1:1" x14ac:dyDescent="0.2">
      <c r="A271" s="210"/>
    </row>
    <row r="272" spans="1:1" x14ac:dyDescent="0.2">
      <c r="A272" s="210"/>
    </row>
    <row r="273" spans="1:1" x14ac:dyDescent="0.2">
      <c r="A273" s="210"/>
    </row>
    <row r="274" spans="1:1" x14ac:dyDescent="0.2">
      <c r="A274" s="210"/>
    </row>
    <row r="275" spans="1:1" x14ac:dyDescent="0.2">
      <c r="A275" s="210"/>
    </row>
    <row r="276" spans="1:1" x14ac:dyDescent="0.2">
      <c r="A276" s="210"/>
    </row>
    <row r="277" spans="1:1" x14ac:dyDescent="0.2">
      <c r="A277" s="210"/>
    </row>
    <row r="278" spans="1:1" x14ac:dyDescent="0.2">
      <c r="A278" s="210"/>
    </row>
    <row r="279" spans="1:1" x14ac:dyDescent="0.2">
      <c r="A279" s="210"/>
    </row>
    <row r="280" spans="1:1" x14ac:dyDescent="0.2">
      <c r="A280" s="210"/>
    </row>
    <row r="281" spans="1:1" x14ac:dyDescent="0.2">
      <c r="A281" s="210"/>
    </row>
    <row r="282" spans="1:1" x14ac:dyDescent="0.2">
      <c r="A282" s="210"/>
    </row>
    <row r="283" spans="1:1" x14ac:dyDescent="0.2">
      <c r="A283" s="210"/>
    </row>
    <row r="284" spans="1:1" x14ac:dyDescent="0.2">
      <c r="A284" s="210"/>
    </row>
    <row r="285" spans="1:1" x14ac:dyDescent="0.2">
      <c r="A285" s="210"/>
    </row>
    <row r="286" spans="1:1" x14ac:dyDescent="0.2">
      <c r="A286" s="210"/>
    </row>
    <row r="287" spans="1:1" x14ac:dyDescent="0.2">
      <c r="A287" s="210"/>
    </row>
    <row r="288" spans="1:1" x14ac:dyDescent="0.2">
      <c r="A288" s="210"/>
    </row>
    <row r="289" spans="1:1" x14ac:dyDescent="0.2">
      <c r="A289" s="210"/>
    </row>
    <row r="290" spans="1:1" x14ac:dyDescent="0.2">
      <c r="A290" s="210"/>
    </row>
    <row r="291" spans="1:1" x14ac:dyDescent="0.2">
      <c r="A291" s="210"/>
    </row>
    <row r="292" spans="1:1" x14ac:dyDescent="0.2">
      <c r="A292" s="210"/>
    </row>
    <row r="293" spans="1:1" x14ac:dyDescent="0.2">
      <c r="A293" s="210"/>
    </row>
    <row r="294" spans="1:1" x14ac:dyDescent="0.2">
      <c r="A294" s="210"/>
    </row>
    <row r="295" spans="1:1" x14ac:dyDescent="0.2">
      <c r="A295" s="210"/>
    </row>
    <row r="296" spans="1:1" x14ac:dyDescent="0.2">
      <c r="A296" s="210"/>
    </row>
    <row r="297" spans="1:1" x14ac:dyDescent="0.2">
      <c r="A297" s="210"/>
    </row>
    <row r="298" spans="1:1" x14ac:dyDescent="0.2">
      <c r="A298" s="210"/>
    </row>
    <row r="299" spans="1:1" x14ac:dyDescent="0.2">
      <c r="A299" s="210"/>
    </row>
    <row r="300" spans="1:1" x14ac:dyDescent="0.2">
      <c r="A300" s="210"/>
    </row>
    <row r="301" spans="1:1" x14ac:dyDescent="0.2">
      <c r="A301" s="210"/>
    </row>
    <row r="302" spans="1:1" x14ac:dyDescent="0.2">
      <c r="A302" s="210"/>
    </row>
    <row r="303" spans="1:1" x14ac:dyDescent="0.2">
      <c r="A303" s="210"/>
    </row>
    <row r="304" spans="1:1" x14ac:dyDescent="0.2">
      <c r="A304" s="210"/>
    </row>
    <row r="305" spans="1:1" x14ac:dyDescent="0.2">
      <c r="A305" s="210"/>
    </row>
    <row r="306" spans="1:1" x14ac:dyDescent="0.2">
      <c r="A306" s="210"/>
    </row>
    <row r="307" spans="1:1" x14ac:dyDescent="0.2">
      <c r="A307" s="210"/>
    </row>
    <row r="308" spans="1:1" x14ac:dyDescent="0.2">
      <c r="A308" s="210"/>
    </row>
    <row r="309" spans="1:1" x14ac:dyDescent="0.2">
      <c r="A309" s="210"/>
    </row>
  </sheetData>
  <sheetProtection password="BB24" sheet="1" objects="1" scenarios="1"/>
  <mergeCells count="3">
    <mergeCell ref="A5:D5"/>
    <mergeCell ref="A7:D7"/>
    <mergeCell ref="B135:B139"/>
  </mergeCells>
  <printOptions horizontalCentered="1"/>
  <pageMargins left="0.5" right="0.45" top="0.25" bottom="0.25" header="0.25" footer="0.25"/>
  <pageSetup paperSize="9" scale="88" orientation="portrait" r:id="rId1"/>
  <headerFooter>
    <oddFooter>&amp;C___________________________________________________________________________________________________
ADRESA: Bajzë, Qender, M.Madhe
&amp;P/&amp;N</oddFooter>
  </headerFooter>
  <rowBreaks count="2" manualBreakCount="2">
    <brk id="33" max="3" man="1"/>
    <brk id="95"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0"/>
  <sheetViews>
    <sheetView topLeftCell="A7" workbookViewId="0">
      <selection activeCell="H35" sqref="H35:H56"/>
    </sheetView>
  </sheetViews>
  <sheetFormatPr defaultRowHeight="15" x14ac:dyDescent="0.25"/>
  <cols>
    <col min="1" max="1" width="12" style="26" bestFit="1" customWidth="1"/>
    <col min="2" max="2" width="15.28515625" style="4" bestFit="1" customWidth="1"/>
    <col min="3" max="3" width="4" style="3" customWidth="1"/>
    <col min="4" max="4" width="12.42578125" style="4" customWidth="1"/>
    <col min="5" max="5" width="11.140625" style="4" bestFit="1" customWidth="1"/>
    <col min="6" max="6" width="8.85546875" style="4" bestFit="1" customWidth="1"/>
    <col min="7" max="7" width="12.7109375" style="4" customWidth="1"/>
    <col min="8" max="16384" width="9.140625" style="4"/>
  </cols>
  <sheetData>
    <row r="2" spans="1:7" x14ac:dyDescent="0.25">
      <c r="A2" s="326" t="s">
        <v>390</v>
      </c>
      <c r="B2" s="326"/>
    </row>
    <row r="3" spans="1:7" x14ac:dyDescent="0.25">
      <c r="A3" s="327" t="s">
        <v>357</v>
      </c>
      <c r="B3" s="327"/>
    </row>
    <row r="4" spans="1:7" x14ac:dyDescent="0.25">
      <c r="A4" s="1"/>
      <c r="B4" s="2"/>
    </row>
    <row r="5" spans="1:7" x14ac:dyDescent="0.25">
      <c r="A5" s="328" t="s">
        <v>414</v>
      </c>
      <c r="B5" s="328"/>
      <c r="C5" s="328"/>
      <c r="D5" s="328"/>
      <c r="E5" s="328">
        <v>2010</v>
      </c>
      <c r="F5" s="328"/>
      <c r="G5" s="328"/>
    </row>
    <row r="6" spans="1:7" ht="25.5" x14ac:dyDescent="0.25">
      <c r="A6" s="5" t="s">
        <v>79</v>
      </c>
      <c r="B6" s="6" t="s">
        <v>74</v>
      </c>
      <c r="C6" s="6" t="s">
        <v>210</v>
      </c>
      <c r="D6" s="7" t="s">
        <v>415</v>
      </c>
      <c r="E6" s="7" t="s">
        <v>416</v>
      </c>
      <c r="F6" s="7" t="s">
        <v>417</v>
      </c>
      <c r="G6" s="7" t="s">
        <v>418</v>
      </c>
    </row>
    <row r="7" spans="1:7" x14ac:dyDescent="0.25">
      <c r="A7" s="8">
        <v>1</v>
      </c>
      <c r="B7" s="9" t="s">
        <v>31</v>
      </c>
      <c r="C7" s="10"/>
      <c r="D7" s="11"/>
      <c r="E7" s="11"/>
      <c r="F7" s="11"/>
      <c r="G7" s="12">
        <v>0</v>
      </c>
    </row>
    <row r="8" spans="1:7" x14ac:dyDescent="0.25">
      <c r="A8" s="13">
        <v>2</v>
      </c>
      <c r="B8" s="14" t="s">
        <v>211</v>
      </c>
      <c r="C8" s="15"/>
      <c r="D8" s="16"/>
      <c r="E8" s="16"/>
      <c r="F8" s="16"/>
      <c r="G8" s="17">
        <v>0</v>
      </c>
    </row>
    <row r="9" spans="1:7" x14ac:dyDescent="0.25">
      <c r="A9" s="13">
        <v>3</v>
      </c>
      <c r="B9" s="14" t="s">
        <v>212</v>
      </c>
      <c r="C9" s="15"/>
      <c r="D9" s="16"/>
      <c r="E9" s="16"/>
      <c r="F9" s="16"/>
      <c r="G9" s="17">
        <v>0</v>
      </c>
    </row>
    <row r="10" spans="1:7" x14ac:dyDescent="0.25">
      <c r="A10" s="13">
        <v>4</v>
      </c>
      <c r="B10" s="14" t="s">
        <v>213</v>
      </c>
      <c r="C10" s="15"/>
      <c r="D10" s="16">
        <v>237500</v>
      </c>
      <c r="E10" s="16"/>
      <c r="F10" s="16"/>
      <c r="G10" s="17">
        <v>237500</v>
      </c>
    </row>
    <row r="11" spans="1:7" x14ac:dyDescent="0.25">
      <c r="A11" s="13">
        <v>5</v>
      </c>
      <c r="B11" s="14" t="s">
        <v>380</v>
      </c>
      <c r="C11" s="15"/>
      <c r="D11" s="16"/>
      <c r="E11" s="16"/>
      <c r="F11" s="16"/>
      <c r="G11" s="17">
        <v>0</v>
      </c>
    </row>
    <row r="12" spans="1:7" x14ac:dyDescent="0.25">
      <c r="A12" s="13">
        <v>6</v>
      </c>
      <c r="B12" s="14" t="s">
        <v>379</v>
      </c>
      <c r="C12" s="15"/>
      <c r="D12" s="16">
        <v>54658</v>
      </c>
      <c r="E12" s="16"/>
      <c r="F12" s="16"/>
      <c r="G12" s="17">
        <v>54658</v>
      </c>
    </row>
    <row r="13" spans="1:7" x14ac:dyDescent="0.25">
      <c r="A13" s="13">
        <v>7</v>
      </c>
      <c r="B13" s="18"/>
      <c r="C13" s="15"/>
      <c r="D13" s="16"/>
      <c r="E13" s="16"/>
      <c r="F13" s="16"/>
      <c r="G13" s="17">
        <v>0</v>
      </c>
    </row>
    <row r="14" spans="1:7" x14ac:dyDescent="0.25">
      <c r="A14" s="13">
        <v>8</v>
      </c>
      <c r="B14" s="18"/>
      <c r="C14" s="15"/>
      <c r="D14" s="16"/>
      <c r="E14" s="16"/>
      <c r="F14" s="16"/>
      <c r="G14" s="17"/>
    </row>
    <row r="15" spans="1:7" x14ac:dyDescent="0.25">
      <c r="A15" s="13">
        <v>9</v>
      </c>
      <c r="B15" s="18"/>
      <c r="C15" s="15"/>
      <c r="D15" s="16"/>
      <c r="E15" s="16"/>
      <c r="F15" s="16"/>
      <c r="G15" s="17">
        <v>0</v>
      </c>
    </row>
    <row r="16" spans="1:7" x14ac:dyDescent="0.25">
      <c r="A16" s="13">
        <v>10</v>
      </c>
      <c r="B16" s="20"/>
      <c r="C16" s="21"/>
      <c r="D16" s="22"/>
      <c r="E16" s="22"/>
      <c r="F16" s="22"/>
      <c r="G16" s="23">
        <v>0</v>
      </c>
    </row>
    <row r="17" spans="1:7" x14ac:dyDescent="0.25">
      <c r="A17" s="324" t="s">
        <v>214</v>
      </c>
      <c r="B17" s="325"/>
      <c r="C17" s="24">
        <v>0</v>
      </c>
      <c r="D17" s="25">
        <v>292158</v>
      </c>
      <c r="E17" s="25">
        <v>0</v>
      </c>
      <c r="F17" s="25">
        <v>0</v>
      </c>
      <c r="G17" s="25">
        <v>292158</v>
      </c>
    </row>
    <row r="18" spans="1:7" x14ac:dyDescent="0.25">
      <c r="A18" s="328" t="s">
        <v>419</v>
      </c>
      <c r="B18" s="328"/>
      <c r="C18" s="328"/>
      <c r="D18" s="328"/>
      <c r="E18" s="328"/>
      <c r="F18" s="328"/>
      <c r="G18" s="328"/>
    </row>
    <row r="19" spans="1:7" ht="25.5" x14ac:dyDescent="0.25">
      <c r="A19" s="5" t="s">
        <v>79</v>
      </c>
      <c r="B19" s="6" t="s">
        <v>74</v>
      </c>
      <c r="C19" s="6" t="s">
        <v>210</v>
      </c>
      <c r="D19" s="7" t="s">
        <v>415</v>
      </c>
      <c r="E19" s="7" t="s">
        <v>416</v>
      </c>
      <c r="F19" s="7" t="s">
        <v>417</v>
      </c>
      <c r="G19" s="7" t="s">
        <v>418</v>
      </c>
    </row>
    <row r="20" spans="1:7" x14ac:dyDescent="0.25">
      <c r="A20" s="8">
        <v>1</v>
      </c>
      <c r="B20" s="9" t="s">
        <v>31</v>
      </c>
      <c r="C20" s="10">
        <v>0</v>
      </c>
      <c r="D20" s="11"/>
      <c r="E20" s="11"/>
      <c r="F20" s="11"/>
      <c r="G20" s="12">
        <v>0</v>
      </c>
    </row>
    <row r="21" spans="1:7" x14ac:dyDescent="0.25">
      <c r="A21" s="13">
        <v>2</v>
      </c>
      <c r="B21" s="14" t="s">
        <v>211</v>
      </c>
      <c r="C21" s="15"/>
      <c r="D21" s="16"/>
      <c r="E21" s="16"/>
      <c r="F21" s="16"/>
      <c r="G21" s="17">
        <v>0</v>
      </c>
    </row>
    <row r="22" spans="1:7" x14ac:dyDescent="0.25">
      <c r="A22" s="13">
        <v>3</v>
      </c>
      <c r="B22" s="14" t="s">
        <v>212</v>
      </c>
      <c r="C22" s="15"/>
      <c r="D22" s="16"/>
      <c r="E22" s="16"/>
      <c r="F22" s="16"/>
      <c r="G22" s="17">
        <v>0</v>
      </c>
    </row>
    <row r="23" spans="1:7" x14ac:dyDescent="0.25">
      <c r="A23" s="13">
        <v>4</v>
      </c>
      <c r="B23" s="14" t="s">
        <v>213</v>
      </c>
      <c r="C23" s="15"/>
      <c r="D23" s="16">
        <v>85500</v>
      </c>
      <c r="E23" s="16">
        <v>30400</v>
      </c>
      <c r="F23" s="16"/>
      <c r="G23" s="17">
        <v>115900</v>
      </c>
    </row>
    <row r="24" spans="1:7" x14ac:dyDescent="0.25">
      <c r="A24" s="13">
        <v>5</v>
      </c>
      <c r="B24" s="14" t="s">
        <v>380</v>
      </c>
      <c r="C24" s="15"/>
      <c r="D24" s="16"/>
      <c r="E24" s="16"/>
      <c r="F24" s="16"/>
      <c r="G24" s="17">
        <v>0</v>
      </c>
    </row>
    <row r="25" spans="1:7" x14ac:dyDescent="0.25">
      <c r="A25" s="13">
        <v>6</v>
      </c>
      <c r="B25" s="14" t="s">
        <v>379</v>
      </c>
      <c r="C25" s="15"/>
      <c r="D25" s="16">
        <v>21083</v>
      </c>
      <c r="E25" s="16">
        <v>8394</v>
      </c>
      <c r="F25" s="16"/>
      <c r="G25" s="17">
        <v>29477</v>
      </c>
    </row>
    <row r="26" spans="1:7" x14ac:dyDescent="0.25">
      <c r="A26" s="13">
        <v>7</v>
      </c>
      <c r="B26" s="272"/>
      <c r="C26" s="273"/>
      <c r="D26" s="272"/>
      <c r="E26" s="272"/>
      <c r="F26" s="272"/>
      <c r="G26" s="274"/>
    </row>
    <row r="27" spans="1:7" x14ac:dyDescent="0.25">
      <c r="A27" s="13">
        <v>8</v>
      </c>
      <c r="B27" s="18"/>
      <c r="C27" s="15"/>
      <c r="D27" s="16"/>
      <c r="E27" s="16"/>
      <c r="F27" s="16"/>
      <c r="G27" s="17">
        <v>0</v>
      </c>
    </row>
    <row r="28" spans="1:7" x14ac:dyDescent="0.25">
      <c r="A28" s="13">
        <v>9</v>
      </c>
      <c r="B28" s="18"/>
      <c r="C28" s="15"/>
      <c r="D28" s="16"/>
      <c r="E28" s="16"/>
      <c r="F28" s="16"/>
      <c r="G28" s="17">
        <v>0</v>
      </c>
    </row>
    <row r="29" spans="1:7" x14ac:dyDescent="0.25">
      <c r="A29" s="19">
        <v>10</v>
      </c>
      <c r="B29" s="20"/>
      <c r="C29" s="21"/>
      <c r="D29" s="22"/>
      <c r="E29" s="22"/>
      <c r="F29" s="22"/>
      <c r="G29" s="23">
        <v>0</v>
      </c>
    </row>
    <row r="30" spans="1:7" x14ac:dyDescent="0.25">
      <c r="A30" s="324" t="s">
        <v>214</v>
      </c>
      <c r="B30" s="325"/>
      <c r="C30" s="24">
        <v>0</v>
      </c>
      <c r="D30" s="25">
        <v>106583</v>
      </c>
      <c r="E30" s="25">
        <v>38794</v>
      </c>
      <c r="F30" s="25">
        <v>0</v>
      </c>
      <c r="G30" s="25">
        <v>145377</v>
      </c>
    </row>
    <row r="31" spans="1:7" x14ac:dyDescent="0.25">
      <c r="A31" s="328" t="s">
        <v>420</v>
      </c>
      <c r="B31" s="328"/>
      <c r="C31" s="328"/>
      <c r="D31" s="328"/>
      <c r="E31" s="328"/>
      <c r="F31" s="328"/>
      <c r="G31" s="328"/>
    </row>
    <row r="32" spans="1:7" ht="25.5" x14ac:dyDescent="0.25">
      <c r="A32" s="5" t="s">
        <v>79</v>
      </c>
      <c r="B32" s="6" t="s">
        <v>74</v>
      </c>
      <c r="C32" s="6" t="s">
        <v>210</v>
      </c>
      <c r="D32" s="7" t="s">
        <v>415</v>
      </c>
      <c r="E32" s="7" t="s">
        <v>416</v>
      </c>
      <c r="F32" s="7" t="s">
        <v>417</v>
      </c>
      <c r="G32" s="7" t="s">
        <v>418</v>
      </c>
    </row>
    <row r="33" spans="1:8" x14ac:dyDescent="0.25">
      <c r="A33" s="8">
        <v>1</v>
      </c>
      <c r="B33" s="9" t="s">
        <v>31</v>
      </c>
      <c r="C33" s="10">
        <v>0</v>
      </c>
      <c r="D33" s="11">
        <v>0</v>
      </c>
      <c r="E33" s="11"/>
      <c r="F33" s="11"/>
      <c r="G33" s="12">
        <v>0</v>
      </c>
    </row>
    <row r="34" spans="1:8" x14ac:dyDescent="0.25">
      <c r="A34" s="13">
        <v>2</v>
      </c>
      <c r="B34" s="14" t="s">
        <v>211</v>
      </c>
      <c r="C34" s="15"/>
      <c r="D34" s="16">
        <v>0</v>
      </c>
      <c r="E34" s="16"/>
      <c r="F34" s="16"/>
      <c r="G34" s="17">
        <v>0</v>
      </c>
    </row>
    <row r="35" spans="1:8" x14ac:dyDescent="0.25">
      <c r="A35" s="13">
        <v>3</v>
      </c>
      <c r="B35" s="14" t="s">
        <v>212</v>
      </c>
      <c r="C35" s="15"/>
      <c r="D35" s="16">
        <v>0</v>
      </c>
      <c r="E35" s="16"/>
      <c r="F35" s="16"/>
      <c r="G35" s="17">
        <v>0</v>
      </c>
    </row>
    <row r="36" spans="1:8" x14ac:dyDescent="0.25">
      <c r="A36" s="13">
        <v>4</v>
      </c>
      <c r="B36" s="14" t="s">
        <v>213</v>
      </c>
      <c r="C36" s="15"/>
      <c r="D36" s="16">
        <v>152000</v>
      </c>
      <c r="E36" s="16"/>
      <c r="F36" s="16"/>
      <c r="G36" s="17">
        <v>121600</v>
      </c>
    </row>
    <row r="37" spans="1:8" x14ac:dyDescent="0.25">
      <c r="A37" s="13">
        <v>5</v>
      </c>
      <c r="B37" s="14" t="s">
        <v>380</v>
      </c>
      <c r="C37" s="15"/>
      <c r="D37" s="16">
        <v>0</v>
      </c>
      <c r="E37" s="16"/>
      <c r="F37" s="16"/>
      <c r="G37" s="17">
        <v>0</v>
      </c>
    </row>
    <row r="38" spans="1:8" x14ac:dyDescent="0.25">
      <c r="A38" s="13">
        <v>6</v>
      </c>
      <c r="B38" s="14" t="s">
        <v>379</v>
      </c>
      <c r="C38" s="15"/>
      <c r="D38" s="16">
        <v>33575</v>
      </c>
      <c r="E38" s="16"/>
      <c r="F38" s="16"/>
      <c r="G38" s="17">
        <v>25181</v>
      </c>
    </row>
    <row r="39" spans="1:8" x14ac:dyDescent="0.25">
      <c r="A39" s="13">
        <v>7</v>
      </c>
      <c r="B39" s="272"/>
      <c r="C39" s="273"/>
      <c r="D39" s="272"/>
      <c r="E39" s="272"/>
      <c r="F39" s="272"/>
      <c r="G39" s="274"/>
    </row>
    <row r="40" spans="1:8" x14ac:dyDescent="0.25">
      <c r="A40" s="13">
        <v>8</v>
      </c>
      <c r="B40" s="18"/>
      <c r="C40" s="15"/>
      <c r="D40" s="16">
        <v>0</v>
      </c>
      <c r="E40" s="16"/>
      <c r="F40" s="16"/>
      <c r="G40" s="17">
        <v>0</v>
      </c>
    </row>
    <row r="41" spans="1:8" x14ac:dyDescent="0.25">
      <c r="A41" s="13">
        <v>9</v>
      </c>
      <c r="B41" s="18"/>
      <c r="C41" s="15"/>
      <c r="D41" s="16">
        <v>0</v>
      </c>
      <c r="E41" s="16"/>
      <c r="F41" s="16"/>
      <c r="G41" s="17">
        <v>0</v>
      </c>
    </row>
    <row r="42" spans="1:8" x14ac:dyDescent="0.25">
      <c r="A42" s="19">
        <v>10</v>
      </c>
      <c r="B42" s="20"/>
      <c r="C42" s="21"/>
      <c r="D42" s="22">
        <v>0</v>
      </c>
      <c r="E42" s="22"/>
      <c r="F42" s="22"/>
      <c r="G42" s="23">
        <v>0</v>
      </c>
    </row>
    <row r="43" spans="1:8" x14ac:dyDescent="0.25">
      <c r="A43" s="324" t="s">
        <v>214</v>
      </c>
      <c r="B43" s="325"/>
      <c r="C43" s="24">
        <v>0</v>
      </c>
      <c r="D43" s="25">
        <v>185575</v>
      </c>
      <c r="E43" s="25">
        <v>0</v>
      </c>
      <c r="F43" s="25">
        <v>0</v>
      </c>
      <c r="G43" s="25">
        <v>146781</v>
      </c>
      <c r="H43" s="106"/>
    </row>
    <row r="46" spans="1:8" ht="15.75" x14ac:dyDescent="0.25">
      <c r="F46" s="141" t="s">
        <v>397</v>
      </c>
    </row>
    <row r="47" spans="1:8" x14ac:dyDescent="0.25">
      <c r="F47" s="143" t="s">
        <v>398</v>
      </c>
    </row>
    <row r="50" spans="4:7" x14ac:dyDescent="0.25">
      <c r="D50" s="106">
        <v>0</v>
      </c>
      <c r="G50" s="106">
        <v>0</v>
      </c>
    </row>
  </sheetData>
  <sheetProtection password="BB24" sheet="1" objects="1" scenarios="1"/>
  <mergeCells count="8">
    <mergeCell ref="A43:B43"/>
    <mergeCell ref="A2:B2"/>
    <mergeCell ref="A3:B3"/>
    <mergeCell ref="A5:G5"/>
    <mergeCell ref="A17:B17"/>
    <mergeCell ref="A18:G18"/>
    <mergeCell ref="A30:B30"/>
    <mergeCell ref="A31:G31"/>
  </mergeCells>
  <printOptions horizontalCentered="1"/>
  <pageMargins left="0.52" right="0.34" top="0.25" bottom="0.32"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1"/>
  <sheetViews>
    <sheetView workbookViewId="0">
      <selection activeCell="J32" sqref="J32"/>
    </sheetView>
  </sheetViews>
  <sheetFormatPr defaultRowHeight="15" x14ac:dyDescent="0.25"/>
  <cols>
    <col min="1" max="1" width="6.28515625" style="185" customWidth="1"/>
    <col min="2" max="2" width="14.5703125" style="185" bestFit="1" customWidth="1"/>
    <col min="3" max="3" width="21.7109375" style="185" customWidth="1"/>
    <col min="4" max="4" width="6.140625" style="185" customWidth="1"/>
    <col min="5" max="5" width="8.7109375" style="185" customWidth="1"/>
    <col min="6" max="6" width="9.7109375" style="185" customWidth="1"/>
    <col min="7" max="7" width="11.5703125" style="185" bestFit="1" customWidth="1"/>
    <col min="8" max="256" width="9.140625" style="185"/>
    <col min="257" max="257" width="6.28515625" style="185" customWidth="1"/>
    <col min="258" max="258" width="14.5703125" style="185" bestFit="1" customWidth="1"/>
    <col min="259" max="259" width="21.7109375" style="185" customWidth="1"/>
    <col min="260" max="260" width="6.140625" style="185" customWidth="1"/>
    <col min="261" max="261" width="8.7109375" style="185" customWidth="1"/>
    <col min="262" max="262" width="9.7109375" style="185" customWidth="1"/>
    <col min="263" max="263" width="11.5703125" style="185" bestFit="1" customWidth="1"/>
    <col min="264" max="512" width="9.140625" style="185"/>
    <col min="513" max="513" width="6.28515625" style="185" customWidth="1"/>
    <col min="514" max="514" width="14.5703125" style="185" bestFit="1" customWidth="1"/>
    <col min="515" max="515" width="21.7109375" style="185" customWidth="1"/>
    <col min="516" max="516" width="6.140625" style="185" customWidth="1"/>
    <col min="517" max="517" width="8.7109375" style="185" customWidth="1"/>
    <col min="518" max="518" width="9.7109375" style="185" customWidth="1"/>
    <col min="519" max="519" width="11.5703125" style="185" bestFit="1" customWidth="1"/>
    <col min="520" max="768" width="9.140625" style="185"/>
    <col min="769" max="769" width="6.28515625" style="185" customWidth="1"/>
    <col min="770" max="770" width="14.5703125" style="185" bestFit="1" customWidth="1"/>
    <col min="771" max="771" width="21.7109375" style="185" customWidth="1"/>
    <col min="772" max="772" width="6.140625" style="185" customWidth="1"/>
    <col min="773" max="773" width="8.7109375" style="185" customWidth="1"/>
    <col min="774" max="774" width="9.7109375" style="185" customWidth="1"/>
    <col min="775" max="775" width="11.5703125" style="185" bestFit="1" customWidth="1"/>
    <col min="776" max="1024" width="9.140625" style="185"/>
    <col min="1025" max="1025" width="6.28515625" style="185" customWidth="1"/>
    <col min="1026" max="1026" width="14.5703125" style="185" bestFit="1" customWidth="1"/>
    <col min="1027" max="1027" width="21.7109375" style="185" customWidth="1"/>
    <col min="1028" max="1028" width="6.140625" style="185" customWidth="1"/>
    <col min="1029" max="1029" width="8.7109375" style="185" customWidth="1"/>
    <col min="1030" max="1030" width="9.7109375" style="185" customWidth="1"/>
    <col min="1031" max="1031" width="11.5703125" style="185" bestFit="1" customWidth="1"/>
    <col min="1032" max="1280" width="9.140625" style="185"/>
    <col min="1281" max="1281" width="6.28515625" style="185" customWidth="1"/>
    <col min="1282" max="1282" width="14.5703125" style="185" bestFit="1" customWidth="1"/>
    <col min="1283" max="1283" width="21.7109375" style="185" customWidth="1"/>
    <col min="1284" max="1284" width="6.140625" style="185" customWidth="1"/>
    <col min="1285" max="1285" width="8.7109375" style="185" customWidth="1"/>
    <col min="1286" max="1286" width="9.7109375" style="185" customWidth="1"/>
    <col min="1287" max="1287" width="11.5703125" style="185" bestFit="1" customWidth="1"/>
    <col min="1288" max="1536" width="9.140625" style="185"/>
    <col min="1537" max="1537" width="6.28515625" style="185" customWidth="1"/>
    <col min="1538" max="1538" width="14.5703125" style="185" bestFit="1" customWidth="1"/>
    <col min="1539" max="1539" width="21.7109375" style="185" customWidth="1"/>
    <col min="1540" max="1540" width="6.140625" style="185" customWidth="1"/>
    <col min="1541" max="1541" width="8.7109375" style="185" customWidth="1"/>
    <col min="1542" max="1542" width="9.7109375" style="185" customWidth="1"/>
    <col min="1543" max="1543" width="11.5703125" style="185" bestFit="1" customWidth="1"/>
    <col min="1544" max="1792" width="9.140625" style="185"/>
    <col min="1793" max="1793" width="6.28515625" style="185" customWidth="1"/>
    <col min="1794" max="1794" width="14.5703125" style="185" bestFit="1" customWidth="1"/>
    <col min="1795" max="1795" width="21.7109375" style="185" customWidth="1"/>
    <col min="1796" max="1796" width="6.140625" style="185" customWidth="1"/>
    <col min="1797" max="1797" width="8.7109375" style="185" customWidth="1"/>
    <col min="1798" max="1798" width="9.7109375" style="185" customWidth="1"/>
    <col min="1799" max="1799" width="11.5703125" style="185" bestFit="1" customWidth="1"/>
    <col min="1800" max="2048" width="9.140625" style="185"/>
    <col min="2049" max="2049" width="6.28515625" style="185" customWidth="1"/>
    <col min="2050" max="2050" width="14.5703125" style="185" bestFit="1" customWidth="1"/>
    <col min="2051" max="2051" width="21.7109375" style="185" customWidth="1"/>
    <col min="2052" max="2052" width="6.140625" style="185" customWidth="1"/>
    <col min="2053" max="2053" width="8.7109375" style="185" customWidth="1"/>
    <col min="2054" max="2054" width="9.7109375" style="185" customWidth="1"/>
    <col min="2055" max="2055" width="11.5703125" style="185" bestFit="1" customWidth="1"/>
    <col min="2056" max="2304" width="9.140625" style="185"/>
    <col min="2305" max="2305" width="6.28515625" style="185" customWidth="1"/>
    <col min="2306" max="2306" width="14.5703125" style="185" bestFit="1" customWidth="1"/>
    <col min="2307" max="2307" width="21.7109375" style="185" customWidth="1"/>
    <col min="2308" max="2308" width="6.140625" style="185" customWidth="1"/>
    <col min="2309" max="2309" width="8.7109375" style="185" customWidth="1"/>
    <col min="2310" max="2310" width="9.7109375" style="185" customWidth="1"/>
    <col min="2311" max="2311" width="11.5703125" style="185" bestFit="1" customWidth="1"/>
    <col min="2312" max="2560" width="9.140625" style="185"/>
    <col min="2561" max="2561" width="6.28515625" style="185" customWidth="1"/>
    <col min="2562" max="2562" width="14.5703125" style="185" bestFit="1" customWidth="1"/>
    <col min="2563" max="2563" width="21.7109375" style="185" customWidth="1"/>
    <col min="2564" max="2564" width="6.140625" style="185" customWidth="1"/>
    <col min="2565" max="2565" width="8.7109375" style="185" customWidth="1"/>
    <col min="2566" max="2566" width="9.7109375" style="185" customWidth="1"/>
    <col min="2567" max="2567" width="11.5703125" style="185" bestFit="1" customWidth="1"/>
    <col min="2568" max="2816" width="9.140625" style="185"/>
    <col min="2817" max="2817" width="6.28515625" style="185" customWidth="1"/>
    <col min="2818" max="2818" width="14.5703125" style="185" bestFit="1" customWidth="1"/>
    <col min="2819" max="2819" width="21.7109375" style="185" customWidth="1"/>
    <col min="2820" max="2820" width="6.140625" style="185" customWidth="1"/>
    <col min="2821" max="2821" width="8.7109375" style="185" customWidth="1"/>
    <col min="2822" max="2822" width="9.7109375" style="185" customWidth="1"/>
    <col min="2823" max="2823" width="11.5703125" style="185" bestFit="1" customWidth="1"/>
    <col min="2824" max="3072" width="9.140625" style="185"/>
    <col min="3073" max="3073" width="6.28515625" style="185" customWidth="1"/>
    <col min="3074" max="3074" width="14.5703125" style="185" bestFit="1" customWidth="1"/>
    <col min="3075" max="3075" width="21.7109375" style="185" customWidth="1"/>
    <col min="3076" max="3076" width="6.140625" style="185" customWidth="1"/>
    <col min="3077" max="3077" width="8.7109375" style="185" customWidth="1"/>
    <col min="3078" max="3078" width="9.7109375" style="185" customWidth="1"/>
    <col min="3079" max="3079" width="11.5703125" style="185" bestFit="1" customWidth="1"/>
    <col min="3080" max="3328" width="9.140625" style="185"/>
    <col min="3329" max="3329" width="6.28515625" style="185" customWidth="1"/>
    <col min="3330" max="3330" width="14.5703125" style="185" bestFit="1" customWidth="1"/>
    <col min="3331" max="3331" width="21.7109375" style="185" customWidth="1"/>
    <col min="3332" max="3332" width="6.140625" style="185" customWidth="1"/>
    <col min="3333" max="3333" width="8.7109375" style="185" customWidth="1"/>
    <col min="3334" max="3334" width="9.7109375" style="185" customWidth="1"/>
    <col min="3335" max="3335" width="11.5703125" style="185" bestFit="1" customWidth="1"/>
    <col min="3336" max="3584" width="9.140625" style="185"/>
    <col min="3585" max="3585" width="6.28515625" style="185" customWidth="1"/>
    <col min="3586" max="3586" width="14.5703125" style="185" bestFit="1" customWidth="1"/>
    <col min="3587" max="3587" width="21.7109375" style="185" customWidth="1"/>
    <col min="3588" max="3588" width="6.140625" style="185" customWidth="1"/>
    <col min="3589" max="3589" width="8.7109375" style="185" customWidth="1"/>
    <col min="3590" max="3590" width="9.7109375" style="185" customWidth="1"/>
    <col min="3591" max="3591" width="11.5703125" style="185" bestFit="1" customWidth="1"/>
    <col min="3592" max="3840" width="9.140625" style="185"/>
    <col min="3841" max="3841" width="6.28515625" style="185" customWidth="1"/>
    <col min="3842" max="3842" width="14.5703125" style="185" bestFit="1" customWidth="1"/>
    <col min="3843" max="3843" width="21.7109375" style="185" customWidth="1"/>
    <col min="3844" max="3844" width="6.140625" style="185" customWidth="1"/>
    <col min="3845" max="3845" width="8.7109375" style="185" customWidth="1"/>
    <col min="3846" max="3846" width="9.7109375" style="185" customWidth="1"/>
    <col min="3847" max="3847" width="11.5703125" style="185" bestFit="1" customWidth="1"/>
    <col min="3848" max="4096" width="9.140625" style="185"/>
    <col min="4097" max="4097" width="6.28515625" style="185" customWidth="1"/>
    <col min="4098" max="4098" width="14.5703125" style="185" bestFit="1" customWidth="1"/>
    <col min="4099" max="4099" width="21.7109375" style="185" customWidth="1"/>
    <col min="4100" max="4100" width="6.140625" style="185" customWidth="1"/>
    <col min="4101" max="4101" width="8.7109375" style="185" customWidth="1"/>
    <col min="4102" max="4102" width="9.7109375" style="185" customWidth="1"/>
    <col min="4103" max="4103" width="11.5703125" style="185" bestFit="1" customWidth="1"/>
    <col min="4104" max="4352" width="9.140625" style="185"/>
    <col min="4353" max="4353" width="6.28515625" style="185" customWidth="1"/>
    <col min="4354" max="4354" width="14.5703125" style="185" bestFit="1" customWidth="1"/>
    <col min="4355" max="4355" width="21.7109375" style="185" customWidth="1"/>
    <col min="4356" max="4356" width="6.140625" style="185" customWidth="1"/>
    <col min="4357" max="4357" width="8.7109375" style="185" customWidth="1"/>
    <col min="4358" max="4358" width="9.7109375" style="185" customWidth="1"/>
    <col min="4359" max="4359" width="11.5703125" style="185" bestFit="1" customWidth="1"/>
    <col min="4360" max="4608" width="9.140625" style="185"/>
    <col min="4609" max="4609" width="6.28515625" style="185" customWidth="1"/>
    <col min="4610" max="4610" width="14.5703125" style="185" bestFit="1" customWidth="1"/>
    <col min="4611" max="4611" width="21.7109375" style="185" customWidth="1"/>
    <col min="4612" max="4612" width="6.140625" style="185" customWidth="1"/>
    <col min="4613" max="4613" width="8.7109375" style="185" customWidth="1"/>
    <col min="4614" max="4614" width="9.7109375" style="185" customWidth="1"/>
    <col min="4615" max="4615" width="11.5703125" style="185" bestFit="1" customWidth="1"/>
    <col min="4616" max="4864" width="9.140625" style="185"/>
    <col min="4865" max="4865" width="6.28515625" style="185" customWidth="1"/>
    <col min="4866" max="4866" width="14.5703125" style="185" bestFit="1" customWidth="1"/>
    <col min="4867" max="4867" width="21.7109375" style="185" customWidth="1"/>
    <col min="4868" max="4868" width="6.140625" style="185" customWidth="1"/>
    <col min="4869" max="4869" width="8.7109375" style="185" customWidth="1"/>
    <col min="4870" max="4870" width="9.7109375" style="185" customWidth="1"/>
    <col min="4871" max="4871" width="11.5703125" style="185" bestFit="1" customWidth="1"/>
    <col min="4872" max="5120" width="9.140625" style="185"/>
    <col min="5121" max="5121" width="6.28515625" style="185" customWidth="1"/>
    <col min="5122" max="5122" width="14.5703125" style="185" bestFit="1" customWidth="1"/>
    <col min="5123" max="5123" width="21.7109375" style="185" customWidth="1"/>
    <col min="5124" max="5124" width="6.140625" style="185" customWidth="1"/>
    <col min="5125" max="5125" width="8.7109375" style="185" customWidth="1"/>
    <col min="5126" max="5126" width="9.7109375" style="185" customWidth="1"/>
    <col min="5127" max="5127" width="11.5703125" style="185" bestFit="1" customWidth="1"/>
    <col min="5128" max="5376" width="9.140625" style="185"/>
    <col min="5377" max="5377" width="6.28515625" style="185" customWidth="1"/>
    <col min="5378" max="5378" width="14.5703125" style="185" bestFit="1" customWidth="1"/>
    <col min="5379" max="5379" width="21.7109375" style="185" customWidth="1"/>
    <col min="5380" max="5380" width="6.140625" style="185" customWidth="1"/>
    <col min="5381" max="5381" width="8.7109375" style="185" customWidth="1"/>
    <col min="5382" max="5382" width="9.7109375" style="185" customWidth="1"/>
    <col min="5383" max="5383" width="11.5703125" style="185" bestFit="1" customWidth="1"/>
    <col min="5384" max="5632" width="9.140625" style="185"/>
    <col min="5633" max="5633" width="6.28515625" style="185" customWidth="1"/>
    <col min="5634" max="5634" width="14.5703125" style="185" bestFit="1" customWidth="1"/>
    <col min="5635" max="5635" width="21.7109375" style="185" customWidth="1"/>
    <col min="5636" max="5636" width="6.140625" style="185" customWidth="1"/>
    <col min="5637" max="5637" width="8.7109375" style="185" customWidth="1"/>
    <col min="5638" max="5638" width="9.7109375" style="185" customWidth="1"/>
    <col min="5639" max="5639" width="11.5703125" style="185" bestFit="1" customWidth="1"/>
    <col min="5640" max="5888" width="9.140625" style="185"/>
    <col min="5889" max="5889" width="6.28515625" style="185" customWidth="1"/>
    <col min="5890" max="5890" width="14.5703125" style="185" bestFit="1" customWidth="1"/>
    <col min="5891" max="5891" width="21.7109375" style="185" customWidth="1"/>
    <col min="5892" max="5892" width="6.140625" style="185" customWidth="1"/>
    <col min="5893" max="5893" width="8.7109375" style="185" customWidth="1"/>
    <col min="5894" max="5894" width="9.7109375" style="185" customWidth="1"/>
    <col min="5895" max="5895" width="11.5703125" style="185" bestFit="1" customWidth="1"/>
    <col min="5896" max="6144" width="9.140625" style="185"/>
    <col min="6145" max="6145" width="6.28515625" style="185" customWidth="1"/>
    <col min="6146" max="6146" width="14.5703125" style="185" bestFit="1" customWidth="1"/>
    <col min="6147" max="6147" width="21.7109375" style="185" customWidth="1"/>
    <col min="6148" max="6148" width="6.140625" style="185" customWidth="1"/>
    <col min="6149" max="6149" width="8.7109375" style="185" customWidth="1"/>
    <col min="6150" max="6150" width="9.7109375" style="185" customWidth="1"/>
    <col min="6151" max="6151" width="11.5703125" style="185" bestFit="1" customWidth="1"/>
    <col min="6152" max="6400" width="9.140625" style="185"/>
    <col min="6401" max="6401" width="6.28515625" style="185" customWidth="1"/>
    <col min="6402" max="6402" width="14.5703125" style="185" bestFit="1" customWidth="1"/>
    <col min="6403" max="6403" width="21.7109375" style="185" customWidth="1"/>
    <col min="6404" max="6404" width="6.140625" style="185" customWidth="1"/>
    <col min="6405" max="6405" width="8.7109375" style="185" customWidth="1"/>
    <col min="6406" max="6406" width="9.7109375" style="185" customWidth="1"/>
    <col min="6407" max="6407" width="11.5703125" style="185" bestFit="1" customWidth="1"/>
    <col min="6408" max="6656" width="9.140625" style="185"/>
    <col min="6657" max="6657" width="6.28515625" style="185" customWidth="1"/>
    <col min="6658" max="6658" width="14.5703125" style="185" bestFit="1" customWidth="1"/>
    <col min="6659" max="6659" width="21.7109375" style="185" customWidth="1"/>
    <col min="6660" max="6660" width="6.140625" style="185" customWidth="1"/>
    <col min="6661" max="6661" width="8.7109375" style="185" customWidth="1"/>
    <col min="6662" max="6662" width="9.7109375" style="185" customWidth="1"/>
    <col min="6663" max="6663" width="11.5703125" style="185" bestFit="1" customWidth="1"/>
    <col min="6664" max="6912" width="9.140625" style="185"/>
    <col min="6913" max="6913" width="6.28515625" style="185" customWidth="1"/>
    <col min="6914" max="6914" width="14.5703125" style="185" bestFit="1" customWidth="1"/>
    <col min="6915" max="6915" width="21.7109375" style="185" customWidth="1"/>
    <col min="6916" max="6916" width="6.140625" style="185" customWidth="1"/>
    <col min="6917" max="6917" width="8.7109375" style="185" customWidth="1"/>
    <col min="6918" max="6918" width="9.7109375" style="185" customWidth="1"/>
    <col min="6919" max="6919" width="11.5703125" style="185" bestFit="1" customWidth="1"/>
    <col min="6920" max="7168" width="9.140625" style="185"/>
    <col min="7169" max="7169" width="6.28515625" style="185" customWidth="1"/>
    <col min="7170" max="7170" width="14.5703125" style="185" bestFit="1" customWidth="1"/>
    <col min="7171" max="7171" width="21.7109375" style="185" customWidth="1"/>
    <col min="7172" max="7172" width="6.140625" style="185" customWidth="1"/>
    <col min="7173" max="7173" width="8.7109375" style="185" customWidth="1"/>
    <col min="7174" max="7174" width="9.7109375" style="185" customWidth="1"/>
    <col min="7175" max="7175" width="11.5703125" style="185" bestFit="1" customWidth="1"/>
    <col min="7176" max="7424" width="9.140625" style="185"/>
    <col min="7425" max="7425" width="6.28515625" style="185" customWidth="1"/>
    <col min="7426" max="7426" width="14.5703125" style="185" bestFit="1" customWidth="1"/>
    <col min="7427" max="7427" width="21.7109375" style="185" customWidth="1"/>
    <col min="7428" max="7428" width="6.140625" style="185" customWidth="1"/>
    <col min="7429" max="7429" width="8.7109375" style="185" customWidth="1"/>
    <col min="7430" max="7430" width="9.7109375" style="185" customWidth="1"/>
    <col min="7431" max="7431" width="11.5703125" style="185" bestFit="1" customWidth="1"/>
    <col min="7432" max="7680" width="9.140625" style="185"/>
    <col min="7681" max="7681" width="6.28515625" style="185" customWidth="1"/>
    <col min="7682" max="7682" width="14.5703125" style="185" bestFit="1" customWidth="1"/>
    <col min="7683" max="7683" width="21.7109375" style="185" customWidth="1"/>
    <col min="7684" max="7684" width="6.140625" style="185" customWidth="1"/>
    <col min="7685" max="7685" width="8.7109375" style="185" customWidth="1"/>
    <col min="7686" max="7686" width="9.7109375" style="185" customWidth="1"/>
    <col min="7687" max="7687" width="11.5703125" style="185" bestFit="1" customWidth="1"/>
    <col min="7688" max="7936" width="9.140625" style="185"/>
    <col min="7937" max="7937" width="6.28515625" style="185" customWidth="1"/>
    <col min="7938" max="7938" width="14.5703125" style="185" bestFit="1" customWidth="1"/>
    <col min="7939" max="7939" width="21.7109375" style="185" customWidth="1"/>
    <col min="7940" max="7940" width="6.140625" style="185" customWidth="1"/>
    <col min="7941" max="7941" width="8.7109375" style="185" customWidth="1"/>
    <col min="7942" max="7942" width="9.7109375" style="185" customWidth="1"/>
    <col min="7943" max="7943" width="11.5703125" style="185" bestFit="1" customWidth="1"/>
    <col min="7944" max="8192" width="9.140625" style="185"/>
    <col min="8193" max="8193" width="6.28515625" style="185" customWidth="1"/>
    <col min="8194" max="8194" width="14.5703125" style="185" bestFit="1" customWidth="1"/>
    <col min="8195" max="8195" width="21.7109375" style="185" customWidth="1"/>
    <col min="8196" max="8196" width="6.140625" style="185" customWidth="1"/>
    <col min="8197" max="8197" width="8.7109375" style="185" customWidth="1"/>
    <col min="8198" max="8198" width="9.7109375" style="185" customWidth="1"/>
    <col min="8199" max="8199" width="11.5703125" style="185" bestFit="1" customWidth="1"/>
    <col min="8200" max="8448" width="9.140625" style="185"/>
    <col min="8449" max="8449" width="6.28515625" style="185" customWidth="1"/>
    <col min="8450" max="8450" width="14.5703125" style="185" bestFit="1" customWidth="1"/>
    <col min="8451" max="8451" width="21.7109375" style="185" customWidth="1"/>
    <col min="8452" max="8452" width="6.140625" style="185" customWidth="1"/>
    <col min="8453" max="8453" width="8.7109375" style="185" customWidth="1"/>
    <col min="8454" max="8454" width="9.7109375" style="185" customWidth="1"/>
    <col min="8455" max="8455" width="11.5703125" style="185" bestFit="1" customWidth="1"/>
    <col min="8456" max="8704" width="9.140625" style="185"/>
    <col min="8705" max="8705" width="6.28515625" style="185" customWidth="1"/>
    <col min="8706" max="8706" width="14.5703125" style="185" bestFit="1" customWidth="1"/>
    <col min="8707" max="8707" width="21.7109375" style="185" customWidth="1"/>
    <col min="8708" max="8708" width="6.140625" style="185" customWidth="1"/>
    <col min="8709" max="8709" width="8.7109375" style="185" customWidth="1"/>
    <col min="8710" max="8710" width="9.7109375" style="185" customWidth="1"/>
    <col min="8711" max="8711" width="11.5703125" style="185" bestFit="1" customWidth="1"/>
    <col min="8712" max="8960" width="9.140625" style="185"/>
    <col min="8961" max="8961" width="6.28515625" style="185" customWidth="1"/>
    <col min="8962" max="8962" width="14.5703125" style="185" bestFit="1" customWidth="1"/>
    <col min="8963" max="8963" width="21.7109375" style="185" customWidth="1"/>
    <col min="8964" max="8964" width="6.140625" style="185" customWidth="1"/>
    <col min="8965" max="8965" width="8.7109375" style="185" customWidth="1"/>
    <col min="8966" max="8966" width="9.7109375" style="185" customWidth="1"/>
    <col min="8967" max="8967" width="11.5703125" style="185" bestFit="1" customWidth="1"/>
    <col min="8968" max="9216" width="9.140625" style="185"/>
    <col min="9217" max="9217" width="6.28515625" style="185" customWidth="1"/>
    <col min="9218" max="9218" width="14.5703125" style="185" bestFit="1" customWidth="1"/>
    <col min="9219" max="9219" width="21.7109375" style="185" customWidth="1"/>
    <col min="9220" max="9220" width="6.140625" style="185" customWidth="1"/>
    <col min="9221" max="9221" width="8.7109375" style="185" customWidth="1"/>
    <col min="9222" max="9222" width="9.7109375" style="185" customWidth="1"/>
    <col min="9223" max="9223" width="11.5703125" style="185" bestFit="1" customWidth="1"/>
    <col min="9224" max="9472" width="9.140625" style="185"/>
    <col min="9473" max="9473" width="6.28515625" style="185" customWidth="1"/>
    <col min="9474" max="9474" width="14.5703125" style="185" bestFit="1" customWidth="1"/>
    <col min="9475" max="9475" width="21.7109375" style="185" customWidth="1"/>
    <col min="9476" max="9476" width="6.140625" style="185" customWidth="1"/>
    <col min="9477" max="9477" width="8.7109375" style="185" customWidth="1"/>
    <col min="9478" max="9478" width="9.7109375" style="185" customWidth="1"/>
    <col min="9479" max="9479" width="11.5703125" style="185" bestFit="1" customWidth="1"/>
    <col min="9480" max="9728" width="9.140625" style="185"/>
    <col min="9729" max="9729" width="6.28515625" style="185" customWidth="1"/>
    <col min="9730" max="9730" width="14.5703125" style="185" bestFit="1" customWidth="1"/>
    <col min="9731" max="9731" width="21.7109375" style="185" customWidth="1"/>
    <col min="9732" max="9732" width="6.140625" style="185" customWidth="1"/>
    <col min="9733" max="9733" width="8.7109375" style="185" customWidth="1"/>
    <col min="9734" max="9734" width="9.7109375" style="185" customWidth="1"/>
    <col min="9735" max="9735" width="11.5703125" style="185" bestFit="1" customWidth="1"/>
    <col min="9736" max="9984" width="9.140625" style="185"/>
    <col min="9985" max="9985" width="6.28515625" style="185" customWidth="1"/>
    <col min="9986" max="9986" width="14.5703125" style="185" bestFit="1" customWidth="1"/>
    <col min="9987" max="9987" width="21.7109375" style="185" customWidth="1"/>
    <col min="9988" max="9988" width="6.140625" style="185" customWidth="1"/>
    <col min="9989" max="9989" width="8.7109375" style="185" customWidth="1"/>
    <col min="9990" max="9990" width="9.7109375" style="185" customWidth="1"/>
    <col min="9991" max="9991" width="11.5703125" style="185" bestFit="1" customWidth="1"/>
    <col min="9992" max="10240" width="9.140625" style="185"/>
    <col min="10241" max="10241" width="6.28515625" style="185" customWidth="1"/>
    <col min="10242" max="10242" width="14.5703125" style="185" bestFit="1" customWidth="1"/>
    <col min="10243" max="10243" width="21.7109375" style="185" customWidth="1"/>
    <col min="10244" max="10244" width="6.140625" style="185" customWidth="1"/>
    <col min="10245" max="10245" width="8.7109375" style="185" customWidth="1"/>
    <col min="10246" max="10246" width="9.7109375" style="185" customWidth="1"/>
    <col min="10247" max="10247" width="11.5703125" style="185" bestFit="1" customWidth="1"/>
    <col min="10248" max="10496" width="9.140625" style="185"/>
    <col min="10497" max="10497" width="6.28515625" style="185" customWidth="1"/>
    <col min="10498" max="10498" width="14.5703125" style="185" bestFit="1" customWidth="1"/>
    <col min="10499" max="10499" width="21.7109375" style="185" customWidth="1"/>
    <col min="10500" max="10500" width="6.140625" style="185" customWidth="1"/>
    <col min="10501" max="10501" width="8.7109375" style="185" customWidth="1"/>
    <col min="10502" max="10502" width="9.7109375" style="185" customWidth="1"/>
    <col min="10503" max="10503" width="11.5703125" style="185" bestFit="1" customWidth="1"/>
    <col min="10504" max="10752" width="9.140625" style="185"/>
    <col min="10753" max="10753" width="6.28515625" style="185" customWidth="1"/>
    <col min="10754" max="10754" width="14.5703125" style="185" bestFit="1" customWidth="1"/>
    <col min="10755" max="10755" width="21.7109375" style="185" customWidth="1"/>
    <col min="10756" max="10756" width="6.140625" style="185" customWidth="1"/>
    <col min="10757" max="10757" width="8.7109375" style="185" customWidth="1"/>
    <col min="10758" max="10758" width="9.7109375" style="185" customWidth="1"/>
    <col min="10759" max="10759" width="11.5703125" style="185" bestFit="1" customWidth="1"/>
    <col min="10760" max="11008" width="9.140625" style="185"/>
    <col min="11009" max="11009" width="6.28515625" style="185" customWidth="1"/>
    <col min="11010" max="11010" width="14.5703125" style="185" bestFit="1" customWidth="1"/>
    <col min="11011" max="11011" width="21.7109375" style="185" customWidth="1"/>
    <col min="11012" max="11012" width="6.140625" style="185" customWidth="1"/>
    <col min="11013" max="11013" width="8.7109375" style="185" customWidth="1"/>
    <col min="11014" max="11014" width="9.7109375" style="185" customWidth="1"/>
    <col min="11015" max="11015" width="11.5703125" style="185" bestFit="1" customWidth="1"/>
    <col min="11016" max="11264" width="9.140625" style="185"/>
    <col min="11265" max="11265" width="6.28515625" style="185" customWidth="1"/>
    <col min="11266" max="11266" width="14.5703125" style="185" bestFit="1" customWidth="1"/>
    <col min="11267" max="11267" width="21.7109375" style="185" customWidth="1"/>
    <col min="11268" max="11268" width="6.140625" style="185" customWidth="1"/>
    <col min="11269" max="11269" width="8.7109375" style="185" customWidth="1"/>
    <col min="11270" max="11270" width="9.7109375" style="185" customWidth="1"/>
    <col min="11271" max="11271" width="11.5703125" style="185" bestFit="1" customWidth="1"/>
    <col min="11272" max="11520" width="9.140625" style="185"/>
    <col min="11521" max="11521" width="6.28515625" style="185" customWidth="1"/>
    <col min="11522" max="11522" width="14.5703125" style="185" bestFit="1" customWidth="1"/>
    <col min="11523" max="11523" width="21.7109375" style="185" customWidth="1"/>
    <col min="11524" max="11524" width="6.140625" style="185" customWidth="1"/>
    <col min="11525" max="11525" width="8.7109375" style="185" customWidth="1"/>
    <col min="11526" max="11526" width="9.7109375" style="185" customWidth="1"/>
    <col min="11527" max="11527" width="11.5703125" style="185" bestFit="1" customWidth="1"/>
    <col min="11528" max="11776" width="9.140625" style="185"/>
    <col min="11777" max="11777" width="6.28515625" style="185" customWidth="1"/>
    <col min="11778" max="11778" width="14.5703125" style="185" bestFit="1" customWidth="1"/>
    <col min="11779" max="11779" width="21.7109375" style="185" customWidth="1"/>
    <col min="11780" max="11780" width="6.140625" style="185" customWidth="1"/>
    <col min="11781" max="11781" width="8.7109375" style="185" customWidth="1"/>
    <col min="11782" max="11782" width="9.7109375" style="185" customWidth="1"/>
    <col min="11783" max="11783" width="11.5703125" style="185" bestFit="1" customWidth="1"/>
    <col min="11784" max="12032" width="9.140625" style="185"/>
    <col min="12033" max="12033" width="6.28515625" style="185" customWidth="1"/>
    <col min="12034" max="12034" width="14.5703125" style="185" bestFit="1" customWidth="1"/>
    <col min="12035" max="12035" width="21.7109375" style="185" customWidth="1"/>
    <col min="12036" max="12036" width="6.140625" style="185" customWidth="1"/>
    <col min="12037" max="12037" width="8.7109375" style="185" customWidth="1"/>
    <col min="12038" max="12038" width="9.7109375" style="185" customWidth="1"/>
    <col min="12039" max="12039" width="11.5703125" style="185" bestFit="1" customWidth="1"/>
    <col min="12040" max="12288" width="9.140625" style="185"/>
    <col min="12289" max="12289" width="6.28515625" style="185" customWidth="1"/>
    <col min="12290" max="12290" width="14.5703125" style="185" bestFit="1" customWidth="1"/>
    <col min="12291" max="12291" width="21.7109375" style="185" customWidth="1"/>
    <col min="12292" max="12292" width="6.140625" style="185" customWidth="1"/>
    <col min="12293" max="12293" width="8.7109375" style="185" customWidth="1"/>
    <col min="12294" max="12294" width="9.7109375" style="185" customWidth="1"/>
    <col min="12295" max="12295" width="11.5703125" style="185" bestFit="1" customWidth="1"/>
    <col min="12296" max="12544" width="9.140625" style="185"/>
    <col min="12545" max="12545" width="6.28515625" style="185" customWidth="1"/>
    <col min="12546" max="12546" width="14.5703125" style="185" bestFit="1" customWidth="1"/>
    <col min="12547" max="12547" width="21.7109375" style="185" customWidth="1"/>
    <col min="12548" max="12548" width="6.140625" style="185" customWidth="1"/>
    <col min="12549" max="12549" width="8.7109375" style="185" customWidth="1"/>
    <col min="12550" max="12550" width="9.7109375" style="185" customWidth="1"/>
    <col min="12551" max="12551" width="11.5703125" style="185" bestFit="1" customWidth="1"/>
    <col min="12552" max="12800" width="9.140625" style="185"/>
    <col min="12801" max="12801" width="6.28515625" style="185" customWidth="1"/>
    <col min="12802" max="12802" width="14.5703125" style="185" bestFit="1" customWidth="1"/>
    <col min="12803" max="12803" width="21.7109375" style="185" customWidth="1"/>
    <col min="12804" max="12804" width="6.140625" style="185" customWidth="1"/>
    <col min="12805" max="12805" width="8.7109375" style="185" customWidth="1"/>
    <col min="12806" max="12806" width="9.7109375" style="185" customWidth="1"/>
    <col min="12807" max="12807" width="11.5703125" style="185" bestFit="1" customWidth="1"/>
    <col min="12808" max="13056" width="9.140625" style="185"/>
    <col min="13057" max="13057" width="6.28515625" style="185" customWidth="1"/>
    <col min="13058" max="13058" width="14.5703125" style="185" bestFit="1" customWidth="1"/>
    <col min="13059" max="13059" width="21.7109375" style="185" customWidth="1"/>
    <col min="13060" max="13060" width="6.140625" style="185" customWidth="1"/>
    <col min="13061" max="13061" width="8.7109375" style="185" customWidth="1"/>
    <col min="13062" max="13062" width="9.7109375" style="185" customWidth="1"/>
    <col min="13063" max="13063" width="11.5703125" style="185" bestFit="1" customWidth="1"/>
    <col min="13064" max="13312" width="9.140625" style="185"/>
    <col min="13313" max="13313" width="6.28515625" style="185" customWidth="1"/>
    <col min="13314" max="13314" width="14.5703125" style="185" bestFit="1" customWidth="1"/>
    <col min="13315" max="13315" width="21.7109375" style="185" customWidth="1"/>
    <col min="13316" max="13316" width="6.140625" style="185" customWidth="1"/>
    <col min="13317" max="13317" width="8.7109375" style="185" customWidth="1"/>
    <col min="13318" max="13318" width="9.7109375" style="185" customWidth="1"/>
    <col min="13319" max="13319" width="11.5703125" style="185" bestFit="1" customWidth="1"/>
    <col min="13320" max="13568" width="9.140625" style="185"/>
    <col min="13569" max="13569" width="6.28515625" style="185" customWidth="1"/>
    <col min="13570" max="13570" width="14.5703125" style="185" bestFit="1" customWidth="1"/>
    <col min="13571" max="13571" width="21.7109375" style="185" customWidth="1"/>
    <col min="13572" max="13572" width="6.140625" style="185" customWidth="1"/>
    <col min="13573" max="13573" width="8.7109375" style="185" customWidth="1"/>
    <col min="13574" max="13574" width="9.7109375" style="185" customWidth="1"/>
    <col min="13575" max="13575" width="11.5703125" style="185" bestFit="1" customWidth="1"/>
    <col min="13576" max="13824" width="9.140625" style="185"/>
    <col min="13825" max="13825" width="6.28515625" style="185" customWidth="1"/>
    <col min="13826" max="13826" width="14.5703125" style="185" bestFit="1" customWidth="1"/>
    <col min="13827" max="13827" width="21.7109375" style="185" customWidth="1"/>
    <col min="13828" max="13828" width="6.140625" style="185" customWidth="1"/>
    <col min="13829" max="13829" width="8.7109375" style="185" customWidth="1"/>
    <col min="13830" max="13830" width="9.7109375" style="185" customWidth="1"/>
    <col min="13831" max="13831" width="11.5703125" style="185" bestFit="1" customWidth="1"/>
    <col min="13832" max="14080" width="9.140625" style="185"/>
    <col min="14081" max="14081" width="6.28515625" style="185" customWidth="1"/>
    <col min="14082" max="14082" width="14.5703125" style="185" bestFit="1" customWidth="1"/>
    <col min="14083" max="14083" width="21.7109375" style="185" customWidth="1"/>
    <col min="14084" max="14084" width="6.140625" style="185" customWidth="1"/>
    <col min="14085" max="14085" width="8.7109375" style="185" customWidth="1"/>
    <col min="14086" max="14086" width="9.7109375" style="185" customWidth="1"/>
    <col min="14087" max="14087" width="11.5703125" style="185" bestFit="1" customWidth="1"/>
    <col min="14088" max="14336" width="9.140625" style="185"/>
    <col min="14337" max="14337" width="6.28515625" style="185" customWidth="1"/>
    <col min="14338" max="14338" width="14.5703125" style="185" bestFit="1" customWidth="1"/>
    <col min="14339" max="14339" width="21.7109375" style="185" customWidth="1"/>
    <col min="14340" max="14340" width="6.140625" style="185" customWidth="1"/>
    <col min="14341" max="14341" width="8.7109375" style="185" customWidth="1"/>
    <col min="14342" max="14342" width="9.7109375" style="185" customWidth="1"/>
    <col min="14343" max="14343" width="11.5703125" style="185" bestFit="1" customWidth="1"/>
    <col min="14344" max="14592" width="9.140625" style="185"/>
    <col min="14593" max="14593" width="6.28515625" style="185" customWidth="1"/>
    <col min="14594" max="14594" width="14.5703125" style="185" bestFit="1" customWidth="1"/>
    <col min="14595" max="14595" width="21.7109375" style="185" customWidth="1"/>
    <col min="14596" max="14596" width="6.140625" style="185" customWidth="1"/>
    <col min="14597" max="14597" width="8.7109375" style="185" customWidth="1"/>
    <col min="14598" max="14598" width="9.7109375" style="185" customWidth="1"/>
    <col min="14599" max="14599" width="11.5703125" style="185" bestFit="1" customWidth="1"/>
    <col min="14600" max="14848" width="9.140625" style="185"/>
    <col min="14849" max="14849" width="6.28515625" style="185" customWidth="1"/>
    <col min="14850" max="14850" width="14.5703125" style="185" bestFit="1" customWidth="1"/>
    <col min="14851" max="14851" width="21.7109375" style="185" customWidth="1"/>
    <col min="14852" max="14852" width="6.140625" style="185" customWidth="1"/>
    <col min="14853" max="14853" width="8.7109375" style="185" customWidth="1"/>
    <col min="14854" max="14854" width="9.7109375" style="185" customWidth="1"/>
    <col min="14855" max="14855" width="11.5703125" style="185" bestFit="1" customWidth="1"/>
    <col min="14856" max="15104" width="9.140625" style="185"/>
    <col min="15105" max="15105" width="6.28515625" style="185" customWidth="1"/>
    <col min="15106" max="15106" width="14.5703125" style="185" bestFit="1" customWidth="1"/>
    <col min="15107" max="15107" width="21.7109375" style="185" customWidth="1"/>
    <col min="15108" max="15108" width="6.140625" style="185" customWidth="1"/>
    <col min="15109" max="15109" width="8.7109375" style="185" customWidth="1"/>
    <col min="15110" max="15110" width="9.7109375" style="185" customWidth="1"/>
    <col min="15111" max="15111" width="11.5703125" style="185" bestFit="1" customWidth="1"/>
    <col min="15112" max="15360" width="9.140625" style="185"/>
    <col min="15361" max="15361" width="6.28515625" style="185" customWidth="1"/>
    <col min="15362" max="15362" width="14.5703125" style="185" bestFit="1" customWidth="1"/>
    <col min="15363" max="15363" width="21.7109375" style="185" customWidth="1"/>
    <col min="15364" max="15364" width="6.140625" style="185" customWidth="1"/>
    <col min="15365" max="15365" width="8.7109375" style="185" customWidth="1"/>
    <col min="15366" max="15366" width="9.7109375" style="185" customWidth="1"/>
    <col min="15367" max="15367" width="11.5703125" style="185" bestFit="1" customWidth="1"/>
    <col min="15368" max="15616" width="9.140625" style="185"/>
    <col min="15617" max="15617" width="6.28515625" style="185" customWidth="1"/>
    <col min="15618" max="15618" width="14.5703125" style="185" bestFit="1" customWidth="1"/>
    <col min="15619" max="15619" width="21.7109375" style="185" customWidth="1"/>
    <col min="15620" max="15620" width="6.140625" style="185" customWidth="1"/>
    <col min="15621" max="15621" width="8.7109375" style="185" customWidth="1"/>
    <col min="15622" max="15622" width="9.7109375" style="185" customWidth="1"/>
    <col min="15623" max="15623" width="11.5703125" style="185" bestFit="1" customWidth="1"/>
    <col min="15624" max="15872" width="9.140625" style="185"/>
    <col min="15873" max="15873" width="6.28515625" style="185" customWidth="1"/>
    <col min="15874" max="15874" width="14.5703125" style="185" bestFit="1" customWidth="1"/>
    <col min="15875" max="15875" width="21.7109375" style="185" customWidth="1"/>
    <col min="15876" max="15876" width="6.140625" style="185" customWidth="1"/>
    <col min="15877" max="15877" width="8.7109375" style="185" customWidth="1"/>
    <col min="15878" max="15878" width="9.7109375" style="185" customWidth="1"/>
    <col min="15879" max="15879" width="11.5703125" style="185" bestFit="1" customWidth="1"/>
    <col min="15880" max="16128" width="9.140625" style="185"/>
    <col min="16129" max="16129" width="6.28515625" style="185" customWidth="1"/>
    <col min="16130" max="16130" width="14.5703125" style="185" bestFit="1" customWidth="1"/>
    <col min="16131" max="16131" width="21.7109375" style="185" customWidth="1"/>
    <col min="16132" max="16132" width="6.140625" style="185" customWidth="1"/>
    <col min="16133" max="16133" width="8.7109375" style="185" customWidth="1"/>
    <col min="16134" max="16134" width="9.7109375" style="185" customWidth="1"/>
    <col min="16135" max="16135" width="11.5703125" style="185" bestFit="1" customWidth="1"/>
    <col min="16136" max="16384" width="9.140625" style="185"/>
  </cols>
  <sheetData>
    <row r="3" spans="2:7" x14ac:dyDescent="0.25">
      <c r="B3" s="186" t="s">
        <v>408</v>
      </c>
    </row>
    <row r="4" spans="2:7" x14ac:dyDescent="0.25">
      <c r="B4" s="187" t="s">
        <v>396</v>
      </c>
    </row>
    <row r="7" spans="2:7" ht="15.75" x14ac:dyDescent="0.25">
      <c r="B7" s="329" t="s">
        <v>421</v>
      </c>
      <c r="C7" s="329"/>
      <c r="D7" s="329"/>
      <c r="E7" s="329"/>
      <c r="F7" s="329"/>
      <c r="G7" s="329"/>
    </row>
    <row r="9" spans="2:7" x14ac:dyDescent="0.25">
      <c r="G9" s="188" t="s">
        <v>400</v>
      </c>
    </row>
    <row r="11" spans="2:7" x14ac:dyDescent="0.25">
      <c r="B11" s="189" t="s">
        <v>401</v>
      </c>
      <c r="C11" s="189" t="s">
        <v>402</v>
      </c>
      <c r="D11" s="189" t="s">
        <v>403</v>
      </c>
      <c r="E11" s="189" t="s">
        <v>404</v>
      </c>
      <c r="F11" s="189" t="s">
        <v>405</v>
      </c>
      <c r="G11" s="276" t="s">
        <v>596</v>
      </c>
    </row>
    <row r="12" spans="2:7" x14ac:dyDescent="0.25">
      <c r="B12" s="190" t="s">
        <v>406</v>
      </c>
      <c r="C12" s="275" t="s">
        <v>399</v>
      </c>
      <c r="D12" s="191">
        <v>1</v>
      </c>
      <c r="E12" s="192">
        <v>237500</v>
      </c>
      <c r="F12" s="192"/>
      <c r="G12" s="193">
        <v>237500</v>
      </c>
    </row>
    <row r="13" spans="2:7" x14ac:dyDescent="0.25">
      <c r="B13" s="194"/>
      <c r="C13" s="184"/>
      <c r="D13" s="195"/>
      <c r="E13" s="196"/>
      <c r="F13" s="196"/>
      <c r="G13" s="197"/>
    </row>
    <row r="14" spans="2:7" x14ac:dyDescent="0.25">
      <c r="B14" s="194"/>
      <c r="C14" s="184"/>
      <c r="D14" s="195"/>
      <c r="E14" s="198"/>
      <c r="F14" s="198"/>
      <c r="G14" s="199"/>
    </row>
    <row r="15" spans="2:7" x14ac:dyDescent="0.25">
      <c r="B15" s="200"/>
      <c r="C15" s="201"/>
      <c r="D15" s="202"/>
      <c r="E15" s="203"/>
      <c r="F15" s="203"/>
      <c r="G15" s="204"/>
    </row>
    <row r="16" spans="2:7" x14ac:dyDescent="0.25">
      <c r="B16" s="330" t="s">
        <v>214</v>
      </c>
      <c r="C16" s="330"/>
      <c r="D16" s="189">
        <v>1</v>
      </c>
      <c r="E16" s="205"/>
      <c r="F16" s="205"/>
      <c r="G16" s="204">
        <v>237500</v>
      </c>
    </row>
    <row r="23" spans="1:6" ht="15.75" x14ac:dyDescent="0.25">
      <c r="E23" s="141" t="s">
        <v>397</v>
      </c>
      <c r="F23" s="141"/>
    </row>
    <row r="24" spans="1:6" x14ac:dyDescent="0.25">
      <c r="E24" s="142"/>
      <c r="F24" s="142"/>
    </row>
    <row r="25" spans="1:6" x14ac:dyDescent="0.25">
      <c r="E25" s="143" t="s">
        <v>398</v>
      </c>
      <c r="F25" s="143"/>
    </row>
    <row r="28" spans="1:6" x14ac:dyDescent="0.25">
      <c r="C28" s="185" t="s">
        <v>407</v>
      </c>
    </row>
    <row r="29" spans="1:6" ht="15.75" x14ac:dyDescent="0.25">
      <c r="A29" s="206"/>
      <c r="B29" s="206"/>
      <c r="C29" s="206"/>
      <c r="D29" s="206"/>
      <c r="E29" s="207"/>
      <c r="F29" s="207"/>
    </row>
    <row r="30" spans="1:6" x14ac:dyDescent="0.25">
      <c r="A30" s="206"/>
      <c r="B30" s="206"/>
      <c r="C30" s="206"/>
      <c r="D30" s="206"/>
      <c r="E30" s="206"/>
      <c r="F30" s="206"/>
    </row>
    <row r="31" spans="1:6" x14ac:dyDescent="0.25">
      <c r="A31" s="206"/>
      <c r="B31" s="206"/>
      <c r="C31" s="206"/>
      <c r="D31" s="206"/>
      <c r="E31" s="208"/>
      <c r="F31" s="206"/>
    </row>
  </sheetData>
  <sheetProtection password="BB24" sheet="1" objects="1" scenarios="1"/>
  <mergeCells count="2">
    <mergeCell ref="B7:G7"/>
    <mergeCell ref="B16:C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1"/>
  <sheetViews>
    <sheetView view="pageBreakPreview" topLeftCell="A43" zoomScale="90" zoomScaleSheetLayoutView="90" workbookViewId="0">
      <selection activeCell="A58" sqref="A1:XFD1048576"/>
    </sheetView>
  </sheetViews>
  <sheetFormatPr defaultRowHeight="12.75" x14ac:dyDescent="0.2"/>
  <cols>
    <col min="1" max="1" width="2.42578125" style="107" customWidth="1"/>
    <col min="2" max="2" width="46.7109375" style="110" bestFit="1" customWidth="1"/>
    <col min="3" max="3" width="10.85546875" style="109" bestFit="1" customWidth="1"/>
    <col min="4" max="4" width="9.85546875" style="109" bestFit="1" customWidth="1"/>
    <col min="5" max="5" width="10.85546875" style="109" bestFit="1" customWidth="1"/>
    <col min="6" max="6" width="12.5703125" style="109" bestFit="1" customWidth="1"/>
    <col min="7" max="256" width="9.140625" style="107"/>
    <col min="257" max="257" width="2.42578125" style="107" customWidth="1"/>
    <col min="258" max="258" width="46.7109375" style="107" bestFit="1" customWidth="1"/>
    <col min="259" max="259" width="10.85546875" style="107" bestFit="1" customWidth="1"/>
    <col min="260" max="260" width="9.85546875" style="107" bestFit="1" customWidth="1"/>
    <col min="261" max="261" width="10.85546875" style="107" bestFit="1" customWidth="1"/>
    <col min="262" max="262" width="12.5703125" style="107" bestFit="1" customWidth="1"/>
    <col min="263" max="512" width="9.140625" style="107"/>
    <col min="513" max="513" width="2.42578125" style="107" customWidth="1"/>
    <col min="514" max="514" width="46.7109375" style="107" bestFit="1" customWidth="1"/>
    <col min="515" max="515" width="10.85546875" style="107" bestFit="1" customWidth="1"/>
    <col min="516" max="516" width="9.85546875" style="107" bestFit="1" customWidth="1"/>
    <col min="517" max="517" width="10.85546875" style="107" bestFit="1" customWidth="1"/>
    <col min="518" max="518" width="12.5703125" style="107" bestFit="1" customWidth="1"/>
    <col min="519" max="768" width="9.140625" style="107"/>
    <col min="769" max="769" width="2.42578125" style="107" customWidth="1"/>
    <col min="770" max="770" width="46.7109375" style="107" bestFit="1" customWidth="1"/>
    <col min="771" max="771" width="10.85546875" style="107" bestFit="1" customWidth="1"/>
    <col min="772" max="772" width="9.85546875" style="107" bestFit="1" customWidth="1"/>
    <col min="773" max="773" width="10.85546875" style="107" bestFit="1" customWidth="1"/>
    <col min="774" max="774" width="12.5703125" style="107" bestFit="1" customWidth="1"/>
    <col min="775" max="1024" width="9.140625" style="107"/>
    <col min="1025" max="1025" width="2.42578125" style="107" customWidth="1"/>
    <col min="1026" max="1026" width="46.7109375" style="107" bestFit="1" customWidth="1"/>
    <col min="1027" max="1027" width="10.85546875" style="107" bestFit="1" customWidth="1"/>
    <col min="1028" max="1028" width="9.85546875" style="107" bestFit="1" customWidth="1"/>
    <col min="1029" max="1029" width="10.85546875" style="107" bestFit="1" customWidth="1"/>
    <col min="1030" max="1030" width="12.5703125" style="107" bestFit="1" customWidth="1"/>
    <col min="1031" max="1280" width="9.140625" style="107"/>
    <col min="1281" max="1281" width="2.42578125" style="107" customWidth="1"/>
    <col min="1282" max="1282" width="46.7109375" style="107" bestFit="1" customWidth="1"/>
    <col min="1283" max="1283" width="10.85546875" style="107" bestFit="1" customWidth="1"/>
    <col min="1284" max="1284" width="9.85546875" style="107" bestFit="1" customWidth="1"/>
    <col min="1285" max="1285" width="10.85546875" style="107" bestFit="1" customWidth="1"/>
    <col min="1286" max="1286" width="12.5703125" style="107" bestFit="1" customWidth="1"/>
    <col min="1287" max="1536" width="9.140625" style="107"/>
    <col min="1537" max="1537" width="2.42578125" style="107" customWidth="1"/>
    <col min="1538" max="1538" width="46.7109375" style="107" bestFit="1" customWidth="1"/>
    <col min="1539" max="1539" width="10.85546875" style="107" bestFit="1" customWidth="1"/>
    <col min="1540" max="1540" width="9.85546875" style="107" bestFit="1" customWidth="1"/>
    <col min="1541" max="1541" width="10.85546875" style="107" bestFit="1" customWidth="1"/>
    <col min="1542" max="1542" width="12.5703125" style="107" bestFit="1" customWidth="1"/>
    <col min="1543" max="1792" width="9.140625" style="107"/>
    <col min="1793" max="1793" width="2.42578125" style="107" customWidth="1"/>
    <col min="1794" max="1794" width="46.7109375" style="107" bestFit="1" customWidth="1"/>
    <col min="1795" max="1795" width="10.85546875" style="107" bestFit="1" customWidth="1"/>
    <col min="1796" max="1796" width="9.85546875" style="107" bestFit="1" customWidth="1"/>
    <col min="1797" max="1797" width="10.85546875" style="107" bestFit="1" customWidth="1"/>
    <col min="1798" max="1798" width="12.5703125" style="107" bestFit="1" customWidth="1"/>
    <col min="1799" max="2048" width="9.140625" style="107"/>
    <col min="2049" max="2049" width="2.42578125" style="107" customWidth="1"/>
    <col min="2050" max="2050" width="46.7109375" style="107" bestFit="1" customWidth="1"/>
    <col min="2051" max="2051" width="10.85546875" style="107" bestFit="1" customWidth="1"/>
    <col min="2052" max="2052" width="9.85546875" style="107" bestFit="1" customWidth="1"/>
    <col min="2053" max="2053" width="10.85546875" style="107" bestFit="1" customWidth="1"/>
    <col min="2054" max="2054" width="12.5703125" style="107" bestFit="1" customWidth="1"/>
    <col min="2055" max="2304" width="9.140625" style="107"/>
    <col min="2305" max="2305" width="2.42578125" style="107" customWidth="1"/>
    <col min="2306" max="2306" width="46.7109375" style="107" bestFit="1" customWidth="1"/>
    <col min="2307" max="2307" width="10.85546875" style="107" bestFit="1" customWidth="1"/>
    <col min="2308" max="2308" width="9.85546875" style="107" bestFit="1" customWidth="1"/>
    <col min="2309" max="2309" width="10.85546875" style="107" bestFit="1" customWidth="1"/>
    <col min="2310" max="2310" width="12.5703125" style="107" bestFit="1" customWidth="1"/>
    <col min="2311" max="2560" width="9.140625" style="107"/>
    <col min="2561" max="2561" width="2.42578125" style="107" customWidth="1"/>
    <col min="2562" max="2562" width="46.7109375" style="107" bestFit="1" customWidth="1"/>
    <col min="2563" max="2563" width="10.85546875" style="107" bestFit="1" customWidth="1"/>
    <col min="2564" max="2564" width="9.85546875" style="107" bestFit="1" customWidth="1"/>
    <col min="2565" max="2565" width="10.85546875" style="107" bestFit="1" customWidth="1"/>
    <col min="2566" max="2566" width="12.5703125" style="107" bestFit="1" customWidth="1"/>
    <col min="2567" max="2816" width="9.140625" style="107"/>
    <col min="2817" max="2817" width="2.42578125" style="107" customWidth="1"/>
    <col min="2818" max="2818" width="46.7109375" style="107" bestFit="1" customWidth="1"/>
    <col min="2819" max="2819" width="10.85546875" style="107" bestFit="1" customWidth="1"/>
    <col min="2820" max="2820" width="9.85546875" style="107" bestFit="1" customWidth="1"/>
    <col min="2821" max="2821" width="10.85546875" style="107" bestFit="1" customWidth="1"/>
    <col min="2822" max="2822" width="12.5703125" style="107" bestFit="1" customWidth="1"/>
    <col min="2823" max="3072" width="9.140625" style="107"/>
    <col min="3073" max="3073" width="2.42578125" style="107" customWidth="1"/>
    <col min="3074" max="3074" width="46.7109375" style="107" bestFit="1" customWidth="1"/>
    <col min="3075" max="3075" width="10.85546875" style="107" bestFit="1" customWidth="1"/>
    <col min="3076" max="3076" width="9.85546875" style="107" bestFit="1" customWidth="1"/>
    <col min="3077" max="3077" width="10.85546875" style="107" bestFit="1" customWidth="1"/>
    <col min="3078" max="3078" width="12.5703125" style="107" bestFit="1" customWidth="1"/>
    <col min="3079" max="3328" width="9.140625" style="107"/>
    <col min="3329" max="3329" width="2.42578125" style="107" customWidth="1"/>
    <col min="3330" max="3330" width="46.7109375" style="107" bestFit="1" customWidth="1"/>
    <col min="3331" max="3331" width="10.85546875" style="107" bestFit="1" customWidth="1"/>
    <col min="3332" max="3332" width="9.85546875" style="107" bestFit="1" customWidth="1"/>
    <col min="3333" max="3333" width="10.85546875" style="107" bestFit="1" customWidth="1"/>
    <col min="3334" max="3334" width="12.5703125" style="107" bestFit="1" customWidth="1"/>
    <col min="3335" max="3584" width="9.140625" style="107"/>
    <col min="3585" max="3585" width="2.42578125" style="107" customWidth="1"/>
    <col min="3586" max="3586" width="46.7109375" style="107" bestFit="1" customWidth="1"/>
    <col min="3587" max="3587" width="10.85546875" style="107" bestFit="1" customWidth="1"/>
    <col min="3588" max="3588" width="9.85546875" style="107" bestFit="1" customWidth="1"/>
    <col min="3589" max="3589" width="10.85546875" style="107" bestFit="1" customWidth="1"/>
    <col min="3590" max="3590" width="12.5703125" style="107" bestFit="1" customWidth="1"/>
    <col min="3591" max="3840" width="9.140625" style="107"/>
    <col min="3841" max="3841" width="2.42578125" style="107" customWidth="1"/>
    <col min="3842" max="3842" width="46.7109375" style="107" bestFit="1" customWidth="1"/>
    <col min="3843" max="3843" width="10.85546875" style="107" bestFit="1" customWidth="1"/>
    <col min="3844" max="3844" width="9.85546875" style="107" bestFit="1" customWidth="1"/>
    <col min="3845" max="3845" width="10.85546875" style="107" bestFit="1" customWidth="1"/>
    <col min="3846" max="3846" width="12.5703125" style="107" bestFit="1" customWidth="1"/>
    <col min="3847" max="4096" width="9.140625" style="107"/>
    <col min="4097" max="4097" width="2.42578125" style="107" customWidth="1"/>
    <col min="4098" max="4098" width="46.7109375" style="107" bestFit="1" customWidth="1"/>
    <col min="4099" max="4099" width="10.85546875" style="107" bestFit="1" customWidth="1"/>
    <col min="4100" max="4100" width="9.85546875" style="107" bestFit="1" customWidth="1"/>
    <col min="4101" max="4101" width="10.85546875" style="107" bestFit="1" customWidth="1"/>
    <col min="4102" max="4102" width="12.5703125" style="107" bestFit="1" customWidth="1"/>
    <col min="4103" max="4352" width="9.140625" style="107"/>
    <col min="4353" max="4353" width="2.42578125" style="107" customWidth="1"/>
    <col min="4354" max="4354" width="46.7109375" style="107" bestFit="1" customWidth="1"/>
    <col min="4355" max="4355" width="10.85546875" style="107" bestFit="1" customWidth="1"/>
    <col min="4356" max="4356" width="9.85546875" style="107" bestFit="1" customWidth="1"/>
    <col min="4357" max="4357" width="10.85546875" style="107" bestFit="1" customWidth="1"/>
    <col min="4358" max="4358" width="12.5703125" style="107" bestFit="1" customWidth="1"/>
    <col min="4359" max="4608" width="9.140625" style="107"/>
    <col min="4609" max="4609" width="2.42578125" style="107" customWidth="1"/>
    <col min="4610" max="4610" width="46.7109375" style="107" bestFit="1" customWidth="1"/>
    <col min="4611" max="4611" width="10.85546875" style="107" bestFit="1" customWidth="1"/>
    <col min="4612" max="4612" width="9.85546875" style="107" bestFit="1" customWidth="1"/>
    <col min="4613" max="4613" width="10.85546875" style="107" bestFit="1" customWidth="1"/>
    <col min="4614" max="4614" width="12.5703125" style="107" bestFit="1" customWidth="1"/>
    <col min="4615" max="4864" width="9.140625" style="107"/>
    <col min="4865" max="4865" width="2.42578125" style="107" customWidth="1"/>
    <col min="4866" max="4866" width="46.7109375" style="107" bestFit="1" customWidth="1"/>
    <col min="4867" max="4867" width="10.85546875" style="107" bestFit="1" customWidth="1"/>
    <col min="4868" max="4868" width="9.85546875" style="107" bestFit="1" customWidth="1"/>
    <col min="4869" max="4869" width="10.85546875" style="107" bestFit="1" customWidth="1"/>
    <col min="4870" max="4870" width="12.5703125" style="107" bestFit="1" customWidth="1"/>
    <col min="4871" max="5120" width="9.140625" style="107"/>
    <col min="5121" max="5121" width="2.42578125" style="107" customWidth="1"/>
    <col min="5122" max="5122" width="46.7109375" style="107" bestFit="1" customWidth="1"/>
    <col min="5123" max="5123" width="10.85546875" style="107" bestFit="1" customWidth="1"/>
    <col min="5124" max="5124" width="9.85546875" style="107" bestFit="1" customWidth="1"/>
    <col min="5125" max="5125" width="10.85546875" style="107" bestFit="1" customWidth="1"/>
    <col min="5126" max="5126" width="12.5703125" style="107" bestFit="1" customWidth="1"/>
    <col min="5127" max="5376" width="9.140625" style="107"/>
    <col min="5377" max="5377" width="2.42578125" style="107" customWidth="1"/>
    <col min="5378" max="5378" width="46.7109375" style="107" bestFit="1" customWidth="1"/>
    <col min="5379" max="5379" width="10.85546875" style="107" bestFit="1" customWidth="1"/>
    <col min="5380" max="5380" width="9.85546875" style="107" bestFit="1" customWidth="1"/>
    <col min="5381" max="5381" width="10.85546875" style="107" bestFit="1" customWidth="1"/>
    <col min="5382" max="5382" width="12.5703125" style="107" bestFit="1" customWidth="1"/>
    <col min="5383" max="5632" width="9.140625" style="107"/>
    <col min="5633" max="5633" width="2.42578125" style="107" customWidth="1"/>
    <col min="5634" max="5634" width="46.7109375" style="107" bestFit="1" customWidth="1"/>
    <col min="5635" max="5635" width="10.85546875" style="107" bestFit="1" customWidth="1"/>
    <col min="5636" max="5636" width="9.85546875" style="107" bestFit="1" customWidth="1"/>
    <col min="5637" max="5637" width="10.85546875" style="107" bestFit="1" customWidth="1"/>
    <col min="5638" max="5638" width="12.5703125" style="107" bestFit="1" customWidth="1"/>
    <col min="5639" max="5888" width="9.140625" style="107"/>
    <col min="5889" max="5889" width="2.42578125" style="107" customWidth="1"/>
    <col min="5890" max="5890" width="46.7109375" style="107" bestFit="1" customWidth="1"/>
    <col min="5891" max="5891" width="10.85546875" style="107" bestFit="1" customWidth="1"/>
    <col min="5892" max="5892" width="9.85546875" style="107" bestFit="1" customWidth="1"/>
    <col min="5893" max="5893" width="10.85546875" style="107" bestFit="1" customWidth="1"/>
    <col min="5894" max="5894" width="12.5703125" style="107" bestFit="1" customWidth="1"/>
    <col min="5895" max="6144" width="9.140625" style="107"/>
    <col min="6145" max="6145" width="2.42578125" style="107" customWidth="1"/>
    <col min="6146" max="6146" width="46.7109375" style="107" bestFit="1" customWidth="1"/>
    <col min="6147" max="6147" width="10.85546875" style="107" bestFit="1" customWidth="1"/>
    <col min="6148" max="6148" width="9.85546875" style="107" bestFit="1" customWidth="1"/>
    <col min="6149" max="6149" width="10.85546875" style="107" bestFit="1" customWidth="1"/>
    <col min="6150" max="6150" width="12.5703125" style="107" bestFit="1" customWidth="1"/>
    <col min="6151" max="6400" width="9.140625" style="107"/>
    <col min="6401" max="6401" width="2.42578125" style="107" customWidth="1"/>
    <col min="6402" max="6402" width="46.7109375" style="107" bestFit="1" customWidth="1"/>
    <col min="6403" max="6403" width="10.85546875" style="107" bestFit="1" customWidth="1"/>
    <col min="6404" max="6404" width="9.85546875" style="107" bestFit="1" customWidth="1"/>
    <col min="6405" max="6405" width="10.85546875" style="107" bestFit="1" customWidth="1"/>
    <col min="6406" max="6406" width="12.5703125" style="107" bestFit="1" customWidth="1"/>
    <col min="6407" max="6656" width="9.140625" style="107"/>
    <col min="6657" max="6657" width="2.42578125" style="107" customWidth="1"/>
    <col min="6658" max="6658" width="46.7109375" style="107" bestFit="1" customWidth="1"/>
    <col min="6659" max="6659" width="10.85546875" style="107" bestFit="1" customWidth="1"/>
    <col min="6660" max="6660" width="9.85546875" style="107" bestFit="1" customWidth="1"/>
    <col min="6661" max="6661" width="10.85546875" style="107" bestFit="1" customWidth="1"/>
    <col min="6662" max="6662" width="12.5703125" style="107" bestFit="1" customWidth="1"/>
    <col min="6663" max="6912" width="9.140625" style="107"/>
    <col min="6913" max="6913" width="2.42578125" style="107" customWidth="1"/>
    <col min="6914" max="6914" width="46.7109375" style="107" bestFit="1" customWidth="1"/>
    <col min="6915" max="6915" width="10.85546875" style="107" bestFit="1" customWidth="1"/>
    <col min="6916" max="6916" width="9.85546875" style="107" bestFit="1" customWidth="1"/>
    <col min="6917" max="6917" width="10.85546875" style="107" bestFit="1" customWidth="1"/>
    <col min="6918" max="6918" width="12.5703125" style="107" bestFit="1" customWidth="1"/>
    <col min="6919" max="7168" width="9.140625" style="107"/>
    <col min="7169" max="7169" width="2.42578125" style="107" customWidth="1"/>
    <col min="7170" max="7170" width="46.7109375" style="107" bestFit="1" customWidth="1"/>
    <col min="7171" max="7171" width="10.85546875" style="107" bestFit="1" customWidth="1"/>
    <col min="7172" max="7172" width="9.85546875" style="107" bestFit="1" customWidth="1"/>
    <col min="7173" max="7173" width="10.85546875" style="107" bestFit="1" customWidth="1"/>
    <col min="7174" max="7174" width="12.5703125" style="107" bestFit="1" customWidth="1"/>
    <col min="7175" max="7424" width="9.140625" style="107"/>
    <col min="7425" max="7425" width="2.42578125" style="107" customWidth="1"/>
    <col min="7426" max="7426" width="46.7109375" style="107" bestFit="1" customWidth="1"/>
    <col min="7427" max="7427" width="10.85546875" style="107" bestFit="1" customWidth="1"/>
    <col min="7428" max="7428" width="9.85546875" style="107" bestFit="1" customWidth="1"/>
    <col min="7429" max="7429" width="10.85546875" style="107" bestFit="1" customWidth="1"/>
    <col min="7430" max="7430" width="12.5703125" style="107" bestFit="1" customWidth="1"/>
    <col min="7431" max="7680" width="9.140625" style="107"/>
    <col min="7681" max="7681" width="2.42578125" style="107" customWidth="1"/>
    <col min="7682" max="7682" width="46.7109375" style="107" bestFit="1" customWidth="1"/>
    <col min="7683" max="7683" width="10.85546875" style="107" bestFit="1" customWidth="1"/>
    <col min="7684" max="7684" width="9.85546875" style="107" bestFit="1" customWidth="1"/>
    <col min="7685" max="7685" width="10.85546875" style="107" bestFit="1" customWidth="1"/>
    <col min="7686" max="7686" width="12.5703125" style="107" bestFit="1" customWidth="1"/>
    <col min="7687" max="7936" width="9.140625" style="107"/>
    <col min="7937" max="7937" width="2.42578125" style="107" customWidth="1"/>
    <col min="7938" max="7938" width="46.7109375" style="107" bestFit="1" customWidth="1"/>
    <col min="7939" max="7939" width="10.85546875" style="107" bestFit="1" customWidth="1"/>
    <col min="7940" max="7940" width="9.85546875" style="107" bestFit="1" customWidth="1"/>
    <col min="7941" max="7941" width="10.85546875" style="107" bestFit="1" customWidth="1"/>
    <col min="7942" max="7942" width="12.5703125" style="107" bestFit="1" customWidth="1"/>
    <col min="7943" max="8192" width="9.140625" style="107"/>
    <col min="8193" max="8193" width="2.42578125" style="107" customWidth="1"/>
    <col min="8194" max="8194" width="46.7109375" style="107" bestFit="1" customWidth="1"/>
    <col min="8195" max="8195" width="10.85546875" style="107" bestFit="1" customWidth="1"/>
    <col min="8196" max="8196" width="9.85546875" style="107" bestFit="1" customWidth="1"/>
    <col min="8197" max="8197" width="10.85546875" style="107" bestFit="1" customWidth="1"/>
    <col min="8198" max="8198" width="12.5703125" style="107" bestFit="1" customWidth="1"/>
    <col min="8199" max="8448" width="9.140625" style="107"/>
    <col min="8449" max="8449" width="2.42578125" style="107" customWidth="1"/>
    <col min="8450" max="8450" width="46.7109375" style="107" bestFit="1" customWidth="1"/>
    <col min="8451" max="8451" width="10.85546875" style="107" bestFit="1" customWidth="1"/>
    <col min="8452" max="8452" width="9.85546875" style="107" bestFit="1" customWidth="1"/>
    <col min="8453" max="8453" width="10.85546875" style="107" bestFit="1" customWidth="1"/>
    <col min="8454" max="8454" width="12.5703125" style="107" bestFit="1" customWidth="1"/>
    <col min="8455" max="8704" width="9.140625" style="107"/>
    <col min="8705" max="8705" width="2.42578125" style="107" customWidth="1"/>
    <col min="8706" max="8706" width="46.7109375" style="107" bestFit="1" customWidth="1"/>
    <col min="8707" max="8707" width="10.85546875" style="107" bestFit="1" customWidth="1"/>
    <col min="8708" max="8708" width="9.85546875" style="107" bestFit="1" customWidth="1"/>
    <col min="8709" max="8709" width="10.85546875" style="107" bestFit="1" customWidth="1"/>
    <col min="8710" max="8710" width="12.5703125" style="107" bestFit="1" customWidth="1"/>
    <col min="8711" max="8960" width="9.140625" style="107"/>
    <col min="8961" max="8961" width="2.42578125" style="107" customWidth="1"/>
    <col min="8962" max="8962" width="46.7109375" style="107" bestFit="1" customWidth="1"/>
    <col min="8963" max="8963" width="10.85546875" style="107" bestFit="1" customWidth="1"/>
    <col min="8964" max="8964" width="9.85546875" style="107" bestFit="1" customWidth="1"/>
    <col min="8965" max="8965" width="10.85546875" style="107" bestFit="1" customWidth="1"/>
    <col min="8966" max="8966" width="12.5703125" style="107" bestFit="1" customWidth="1"/>
    <col min="8967" max="9216" width="9.140625" style="107"/>
    <col min="9217" max="9217" width="2.42578125" style="107" customWidth="1"/>
    <col min="9218" max="9218" width="46.7109375" style="107" bestFit="1" customWidth="1"/>
    <col min="9219" max="9219" width="10.85546875" style="107" bestFit="1" customWidth="1"/>
    <col min="9220" max="9220" width="9.85546875" style="107" bestFit="1" customWidth="1"/>
    <col min="9221" max="9221" width="10.85546875" style="107" bestFit="1" customWidth="1"/>
    <col min="9222" max="9222" width="12.5703125" style="107" bestFit="1" customWidth="1"/>
    <col min="9223" max="9472" width="9.140625" style="107"/>
    <col min="9473" max="9473" width="2.42578125" style="107" customWidth="1"/>
    <col min="9474" max="9474" width="46.7109375" style="107" bestFit="1" customWidth="1"/>
    <col min="9475" max="9475" width="10.85546875" style="107" bestFit="1" customWidth="1"/>
    <col min="9476" max="9476" width="9.85546875" style="107" bestFit="1" customWidth="1"/>
    <col min="9477" max="9477" width="10.85546875" style="107" bestFit="1" customWidth="1"/>
    <col min="9478" max="9478" width="12.5703125" style="107" bestFit="1" customWidth="1"/>
    <col min="9479" max="9728" width="9.140625" style="107"/>
    <col min="9729" max="9729" width="2.42578125" style="107" customWidth="1"/>
    <col min="9730" max="9730" width="46.7109375" style="107" bestFit="1" customWidth="1"/>
    <col min="9731" max="9731" width="10.85546875" style="107" bestFit="1" customWidth="1"/>
    <col min="9732" max="9732" width="9.85546875" style="107" bestFit="1" customWidth="1"/>
    <col min="9733" max="9733" width="10.85546875" style="107" bestFit="1" customWidth="1"/>
    <col min="9734" max="9734" width="12.5703125" style="107" bestFit="1" customWidth="1"/>
    <col min="9735" max="9984" width="9.140625" style="107"/>
    <col min="9985" max="9985" width="2.42578125" style="107" customWidth="1"/>
    <col min="9986" max="9986" width="46.7109375" style="107" bestFit="1" customWidth="1"/>
    <col min="9987" max="9987" width="10.85546875" style="107" bestFit="1" customWidth="1"/>
    <col min="9988" max="9988" width="9.85546875" style="107" bestFit="1" customWidth="1"/>
    <col min="9989" max="9989" width="10.85546875" style="107" bestFit="1" customWidth="1"/>
    <col min="9990" max="9990" width="12.5703125" style="107" bestFit="1" customWidth="1"/>
    <col min="9991" max="10240" width="9.140625" style="107"/>
    <col min="10241" max="10241" width="2.42578125" style="107" customWidth="1"/>
    <col min="10242" max="10242" width="46.7109375" style="107" bestFit="1" customWidth="1"/>
    <col min="10243" max="10243" width="10.85546875" style="107" bestFit="1" customWidth="1"/>
    <col min="10244" max="10244" width="9.85546875" style="107" bestFit="1" customWidth="1"/>
    <col min="10245" max="10245" width="10.85546875" style="107" bestFit="1" customWidth="1"/>
    <col min="10246" max="10246" width="12.5703125" style="107" bestFit="1" customWidth="1"/>
    <col min="10247" max="10496" width="9.140625" style="107"/>
    <col min="10497" max="10497" width="2.42578125" style="107" customWidth="1"/>
    <col min="10498" max="10498" width="46.7109375" style="107" bestFit="1" customWidth="1"/>
    <col min="10499" max="10499" width="10.85546875" style="107" bestFit="1" customWidth="1"/>
    <col min="10500" max="10500" width="9.85546875" style="107" bestFit="1" customWidth="1"/>
    <col min="10501" max="10501" width="10.85546875" style="107" bestFit="1" customWidth="1"/>
    <col min="10502" max="10502" width="12.5703125" style="107" bestFit="1" customWidth="1"/>
    <col min="10503" max="10752" width="9.140625" style="107"/>
    <col min="10753" max="10753" width="2.42578125" style="107" customWidth="1"/>
    <col min="10754" max="10754" width="46.7109375" style="107" bestFit="1" customWidth="1"/>
    <col min="10755" max="10755" width="10.85546875" style="107" bestFit="1" customWidth="1"/>
    <col min="10756" max="10756" width="9.85546875" style="107" bestFit="1" customWidth="1"/>
    <col min="10757" max="10757" width="10.85546875" style="107" bestFit="1" customWidth="1"/>
    <col min="10758" max="10758" width="12.5703125" style="107" bestFit="1" customWidth="1"/>
    <col min="10759" max="11008" width="9.140625" style="107"/>
    <col min="11009" max="11009" width="2.42578125" style="107" customWidth="1"/>
    <col min="11010" max="11010" width="46.7109375" style="107" bestFit="1" customWidth="1"/>
    <col min="11011" max="11011" width="10.85546875" style="107" bestFit="1" customWidth="1"/>
    <col min="11012" max="11012" width="9.85546875" style="107" bestFit="1" customWidth="1"/>
    <col min="11013" max="11013" width="10.85546875" style="107" bestFit="1" customWidth="1"/>
    <col min="11014" max="11014" width="12.5703125" style="107" bestFit="1" customWidth="1"/>
    <col min="11015" max="11264" width="9.140625" style="107"/>
    <col min="11265" max="11265" width="2.42578125" style="107" customWidth="1"/>
    <col min="11266" max="11266" width="46.7109375" style="107" bestFit="1" customWidth="1"/>
    <col min="11267" max="11267" width="10.85546875" style="107" bestFit="1" customWidth="1"/>
    <col min="11268" max="11268" width="9.85546875" style="107" bestFit="1" customWidth="1"/>
    <col min="11269" max="11269" width="10.85546875" style="107" bestFit="1" customWidth="1"/>
    <col min="11270" max="11270" width="12.5703125" style="107" bestFit="1" customWidth="1"/>
    <col min="11271" max="11520" width="9.140625" style="107"/>
    <col min="11521" max="11521" width="2.42578125" style="107" customWidth="1"/>
    <col min="11522" max="11522" width="46.7109375" style="107" bestFit="1" customWidth="1"/>
    <col min="11523" max="11523" width="10.85546875" style="107" bestFit="1" customWidth="1"/>
    <col min="11524" max="11524" width="9.85546875" style="107" bestFit="1" customWidth="1"/>
    <col min="11525" max="11525" width="10.85546875" style="107" bestFit="1" customWidth="1"/>
    <col min="11526" max="11526" width="12.5703125" style="107" bestFit="1" customWidth="1"/>
    <col min="11527" max="11776" width="9.140625" style="107"/>
    <col min="11777" max="11777" width="2.42578125" style="107" customWidth="1"/>
    <col min="11778" max="11778" width="46.7109375" style="107" bestFit="1" customWidth="1"/>
    <col min="11779" max="11779" width="10.85546875" style="107" bestFit="1" customWidth="1"/>
    <col min="11780" max="11780" width="9.85546875" style="107" bestFit="1" customWidth="1"/>
    <col min="11781" max="11781" width="10.85546875" style="107" bestFit="1" customWidth="1"/>
    <col min="11782" max="11782" width="12.5703125" style="107" bestFit="1" customWidth="1"/>
    <col min="11783" max="12032" width="9.140625" style="107"/>
    <col min="12033" max="12033" width="2.42578125" style="107" customWidth="1"/>
    <col min="12034" max="12034" width="46.7109375" style="107" bestFit="1" customWidth="1"/>
    <col min="12035" max="12035" width="10.85546875" style="107" bestFit="1" customWidth="1"/>
    <col min="12036" max="12036" width="9.85546875" style="107" bestFit="1" customWidth="1"/>
    <col min="12037" max="12037" width="10.85546875" style="107" bestFit="1" customWidth="1"/>
    <col min="12038" max="12038" width="12.5703125" style="107" bestFit="1" customWidth="1"/>
    <col min="12039" max="12288" width="9.140625" style="107"/>
    <col min="12289" max="12289" width="2.42578125" style="107" customWidth="1"/>
    <col min="12290" max="12290" width="46.7109375" style="107" bestFit="1" customWidth="1"/>
    <col min="12291" max="12291" width="10.85546875" style="107" bestFit="1" customWidth="1"/>
    <col min="12292" max="12292" width="9.85546875" style="107" bestFit="1" customWidth="1"/>
    <col min="12293" max="12293" width="10.85546875" style="107" bestFit="1" customWidth="1"/>
    <col min="12294" max="12294" width="12.5703125" style="107" bestFit="1" customWidth="1"/>
    <col min="12295" max="12544" width="9.140625" style="107"/>
    <col min="12545" max="12545" width="2.42578125" style="107" customWidth="1"/>
    <col min="12546" max="12546" width="46.7109375" style="107" bestFit="1" customWidth="1"/>
    <col min="12547" max="12547" width="10.85546875" style="107" bestFit="1" customWidth="1"/>
    <col min="12548" max="12548" width="9.85546875" style="107" bestFit="1" customWidth="1"/>
    <col min="12549" max="12549" width="10.85546875" style="107" bestFit="1" customWidth="1"/>
    <col min="12550" max="12550" width="12.5703125" style="107" bestFit="1" customWidth="1"/>
    <col min="12551" max="12800" width="9.140625" style="107"/>
    <col min="12801" max="12801" width="2.42578125" style="107" customWidth="1"/>
    <col min="12802" max="12802" width="46.7109375" style="107" bestFit="1" customWidth="1"/>
    <col min="12803" max="12803" width="10.85546875" style="107" bestFit="1" customWidth="1"/>
    <col min="12804" max="12804" width="9.85546875" style="107" bestFit="1" customWidth="1"/>
    <col min="12805" max="12805" width="10.85546875" style="107" bestFit="1" customWidth="1"/>
    <col min="12806" max="12806" width="12.5703125" style="107" bestFit="1" customWidth="1"/>
    <col min="12807" max="13056" width="9.140625" style="107"/>
    <col min="13057" max="13057" width="2.42578125" style="107" customWidth="1"/>
    <col min="13058" max="13058" width="46.7109375" style="107" bestFit="1" customWidth="1"/>
    <col min="13059" max="13059" width="10.85546875" style="107" bestFit="1" customWidth="1"/>
    <col min="13060" max="13060" width="9.85546875" style="107" bestFit="1" customWidth="1"/>
    <col min="13061" max="13061" width="10.85546875" style="107" bestFit="1" customWidth="1"/>
    <col min="13062" max="13062" width="12.5703125" style="107" bestFit="1" customWidth="1"/>
    <col min="13063" max="13312" width="9.140625" style="107"/>
    <col min="13313" max="13313" width="2.42578125" style="107" customWidth="1"/>
    <col min="13314" max="13314" width="46.7109375" style="107" bestFit="1" customWidth="1"/>
    <col min="13315" max="13315" width="10.85546875" style="107" bestFit="1" customWidth="1"/>
    <col min="13316" max="13316" width="9.85546875" style="107" bestFit="1" customWidth="1"/>
    <col min="13317" max="13317" width="10.85546875" style="107" bestFit="1" customWidth="1"/>
    <col min="13318" max="13318" width="12.5703125" style="107" bestFit="1" customWidth="1"/>
    <col min="13319" max="13568" width="9.140625" style="107"/>
    <col min="13569" max="13569" width="2.42578125" style="107" customWidth="1"/>
    <col min="13570" max="13570" width="46.7109375" style="107" bestFit="1" customWidth="1"/>
    <col min="13571" max="13571" width="10.85546875" style="107" bestFit="1" customWidth="1"/>
    <col min="13572" max="13572" width="9.85546875" style="107" bestFit="1" customWidth="1"/>
    <col min="13573" max="13573" width="10.85546875" style="107" bestFit="1" customWidth="1"/>
    <col min="13574" max="13574" width="12.5703125" style="107" bestFit="1" customWidth="1"/>
    <col min="13575" max="13824" width="9.140625" style="107"/>
    <col min="13825" max="13825" width="2.42578125" style="107" customWidth="1"/>
    <col min="13826" max="13826" width="46.7109375" style="107" bestFit="1" customWidth="1"/>
    <col min="13827" max="13827" width="10.85546875" style="107" bestFit="1" customWidth="1"/>
    <col min="13828" max="13828" width="9.85546875" style="107" bestFit="1" customWidth="1"/>
    <col min="13829" max="13829" width="10.85546875" style="107" bestFit="1" customWidth="1"/>
    <col min="13830" max="13830" width="12.5703125" style="107" bestFit="1" customWidth="1"/>
    <col min="13831" max="14080" width="9.140625" style="107"/>
    <col min="14081" max="14081" width="2.42578125" style="107" customWidth="1"/>
    <col min="14082" max="14082" width="46.7109375" style="107" bestFit="1" customWidth="1"/>
    <col min="14083" max="14083" width="10.85546875" style="107" bestFit="1" customWidth="1"/>
    <col min="14084" max="14084" width="9.85546875" style="107" bestFit="1" customWidth="1"/>
    <col min="14085" max="14085" width="10.85546875" style="107" bestFit="1" customWidth="1"/>
    <col min="14086" max="14086" width="12.5703125" style="107" bestFit="1" customWidth="1"/>
    <col min="14087" max="14336" width="9.140625" style="107"/>
    <col min="14337" max="14337" width="2.42578125" style="107" customWidth="1"/>
    <col min="14338" max="14338" width="46.7109375" style="107" bestFit="1" customWidth="1"/>
    <col min="14339" max="14339" width="10.85546875" style="107" bestFit="1" customWidth="1"/>
    <col min="14340" max="14340" width="9.85546875" style="107" bestFit="1" customWidth="1"/>
    <col min="14341" max="14341" width="10.85546875" style="107" bestFit="1" customWidth="1"/>
    <col min="14342" max="14342" width="12.5703125" style="107" bestFit="1" customWidth="1"/>
    <col min="14343" max="14592" width="9.140625" style="107"/>
    <col min="14593" max="14593" width="2.42578125" style="107" customWidth="1"/>
    <col min="14594" max="14594" width="46.7109375" style="107" bestFit="1" customWidth="1"/>
    <col min="14595" max="14595" width="10.85546875" style="107" bestFit="1" customWidth="1"/>
    <col min="14596" max="14596" width="9.85546875" style="107" bestFit="1" customWidth="1"/>
    <col min="14597" max="14597" width="10.85546875" style="107" bestFit="1" customWidth="1"/>
    <col min="14598" max="14598" width="12.5703125" style="107" bestFit="1" customWidth="1"/>
    <col min="14599" max="14848" width="9.140625" style="107"/>
    <col min="14849" max="14849" width="2.42578125" style="107" customWidth="1"/>
    <col min="14850" max="14850" width="46.7109375" style="107" bestFit="1" customWidth="1"/>
    <col min="14851" max="14851" width="10.85546875" style="107" bestFit="1" customWidth="1"/>
    <col min="14852" max="14852" width="9.85546875" style="107" bestFit="1" customWidth="1"/>
    <col min="14853" max="14853" width="10.85546875" style="107" bestFit="1" customWidth="1"/>
    <col min="14854" max="14854" width="12.5703125" style="107" bestFit="1" customWidth="1"/>
    <col min="14855" max="15104" width="9.140625" style="107"/>
    <col min="15105" max="15105" width="2.42578125" style="107" customWidth="1"/>
    <col min="15106" max="15106" width="46.7109375" style="107" bestFit="1" customWidth="1"/>
    <col min="15107" max="15107" width="10.85546875" style="107" bestFit="1" customWidth="1"/>
    <col min="15108" max="15108" width="9.85546875" style="107" bestFit="1" customWidth="1"/>
    <col min="15109" max="15109" width="10.85546875" style="107" bestFit="1" customWidth="1"/>
    <col min="15110" max="15110" width="12.5703125" style="107" bestFit="1" customWidth="1"/>
    <col min="15111" max="15360" width="9.140625" style="107"/>
    <col min="15361" max="15361" width="2.42578125" style="107" customWidth="1"/>
    <col min="15362" max="15362" width="46.7109375" style="107" bestFit="1" customWidth="1"/>
    <col min="15363" max="15363" width="10.85546875" style="107" bestFit="1" customWidth="1"/>
    <col min="15364" max="15364" width="9.85546875" style="107" bestFit="1" customWidth="1"/>
    <col min="15365" max="15365" width="10.85546875" style="107" bestFit="1" customWidth="1"/>
    <col min="15366" max="15366" width="12.5703125" style="107" bestFit="1" customWidth="1"/>
    <col min="15367" max="15616" width="9.140625" style="107"/>
    <col min="15617" max="15617" width="2.42578125" style="107" customWidth="1"/>
    <col min="15618" max="15618" width="46.7109375" style="107" bestFit="1" customWidth="1"/>
    <col min="15619" max="15619" width="10.85546875" style="107" bestFit="1" customWidth="1"/>
    <col min="15620" max="15620" width="9.85546875" style="107" bestFit="1" customWidth="1"/>
    <col min="15621" max="15621" width="10.85546875" style="107" bestFit="1" customWidth="1"/>
    <col min="15622" max="15622" width="12.5703125" style="107" bestFit="1" customWidth="1"/>
    <col min="15623" max="15872" width="9.140625" style="107"/>
    <col min="15873" max="15873" width="2.42578125" style="107" customWidth="1"/>
    <col min="15874" max="15874" width="46.7109375" style="107" bestFit="1" customWidth="1"/>
    <col min="15875" max="15875" width="10.85546875" style="107" bestFit="1" customWidth="1"/>
    <col min="15876" max="15876" width="9.85546875" style="107" bestFit="1" customWidth="1"/>
    <col min="15877" max="15877" width="10.85546875" style="107" bestFit="1" customWidth="1"/>
    <col min="15878" max="15878" width="12.5703125" style="107" bestFit="1" customWidth="1"/>
    <col min="15879" max="16128" width="9.140625" style="107"/>
    <col min="16129" max="16129" width="2.42578125" style="107" customWidth="1"/>
    <col min="16130" max="16130" width="46.7109375" style="107" bestFit="1" customWidth="1"/>
    <col min="16131" max="16131" width="10.85546875" style="107" bestFit="1" customWidth="1"/>
    <col min="16132" max="16132" width="9.85546875" style="107" bestFit="1" customWidth="1"/>
    <col min="16133" max="16133" width="10.85546875" style="107" bestFit="1" customWidth="1"/>
    <col min="16134" max="16134" width="12.5703125" style="107" bestFit="1" customWidth="1"/>
    <col min="16135" max="16384" width="9.140625" style="107"/>
  </cols>
  <sheetData>
    <row r="2" spans="1:7" x14ac:dyDescent="0.2">
      <c r="B2" s="108" t="s">
        <v>395</v>
      </c>
    </row>
    <row r="3" spans="1:7" x14ac:dyDescent="0.2">
      <c r="B3" s="108" t="s">
        <v>396</v>
      </c>
    </row>
    <row r="4" spans="1:7" x14ac:dyDescent="0.2">
      <c r="B4" s="108"/>
    </row>
    <row r="5" spans="1:7" x14ac:dyDescent="0.2">
      <c r="B5" s="108"/>
    </row>
    <row r="7" spans="1:7" x14ac:dyDescent="0.2">
      <c r="B7" s="108" t="s">
        <v>215</v>
      </c>
    </row>
    <row r="8" spans="1:7" x14ac:dyDescent="0.2">
      <c r="E8" s="107"/>
      <c r="F8" s="111" t="s">
        <v>216</v>
      </c>
      <c r="G8" s="111"/>
    </row>
    <row r="10" spans="1:7" x14ac:dyDescent="0.2">
      <c r="A10" s="331" t="s">
        <v>217</v>
      </c>
      <c r="B10" s="331"/>
      <c r="C10" s="331"/>
      <c r="D10" s="331"/>
      <c r="E10" s="331"/>
      <c r="F10" s="331"/>
    </row>
    <row r="11" spans="1:7" ht="25.5" x14ac:dyDescent="0.2">
      <c r="A11" s="112"/>
      <c r="B11" s="113" t="s">
        <v>218</v>
      </c>
      <c r="C11" s="114" t="s">
        <v>219</v>
      </c>
      <c r="D11" s="115" t="s">
        <v>220</v>
      </c>
      <c r="E11" s="115" t="s">
        <v>409</v>
      </c>
      <c r="F11" s="115" t="s">
        <v>388</v>
      </c>
    </row>
    <row r="12" spans="1:7" x14ac:dyDescent="0.2">
      <c r="A12" s="116">
        <v>1</v>
      </c>
      <c r="B12" s="117" t="s">
        <v>221</v>
      </c>
      <c r="C12" s="118">
        <v>70</v>
      </c>
      <c r="D12" s="118">
        <v>11100</v>
      </c>
      <c r="E12" s="119">
        <v>17761.9728</v>
      </c>
      <c r="F12" s="120">
        <v>22711.192999999999</v>
      </c>
      <c r="G12" s="121"/>
    </row>
    <row r="13" spans="1:7" x14ac:dyDescent="0.2">
      <c r="A13" s="122" t="s">
        <v>222</v>
      </c>
      <c r="B13" s="123" t="s">
        <v>223</v>
      </c>
      <c r="C13" s="124" t="s">
        <v>224</v>
      </c>
      <c r="D13" s="125">
        <v>11101</v>
      </c>
      <c r="E13" s="126"/>
      <c r="F13" s="127"/>
      <c r="G13" s="121"/>
    </row>
    <row r="14" spans="1:7" x14ac:dyDescent="0.2">
      <c r="A14" s="122" t="s">
        <v>225</v>
      </c>
      <c r="B14" s="123" t="s">
        <v>226</v>
      </c>
      <c r="C14" s="125">
        <v>704</v>
      </c>
      <c r="D14" s="125">
        <v>11102</v>
      </c>
      <c r="E14" s="126"/>
      <c r="F14" s="127"/>
      <c r="G14" s="121"/>
    </row>
    <row r="15" spans="1:7" x14ac:dyDescent="0.2">
      <c r="A15" s="122" t="s">
        <v>227</v>
      </c>
      <c r="B15" s="123" t="s">
        <v>228</v>
      </c>
      <c r="C15" s="125">
        <v>705</v>
      </c>
      <c r="D15" s="125">
        <v>11103</v>
      </c>
      <c r="E15" s="126">
        <v>17761.9728</v>
      </c>
      <c r="F15" s="126">
        <v>22711.192999999999</v>
      </c>
      <c r="G15" s="121"/>
    </row>
    <row r="16" spans="1:7" x14ac:dyDescent="0.2">
      <c r="A16" s="128">
        <v>2</v>
      </c>
      <c r="B16" s="123" t="s">
        <v>229</v>
      </c>
      <c r="C16" s="125">
        <v>708</v>
      </c>
      <c r="D16" s="125">
        <v>11104</v>
      </c>
      <c r="E16" s="126">
        <v>0</v>
      </c>
      <c r="F16" s="127">
        <v>0</v>
      </c>
      <c r="G16" s="121"/>
    </row>
    <row r="17" spans="1:7" x14ac:dyDescent="0.2">
      <c r="A17" s="122" t="s">
        <v>222</v>
      </c>
      <c r="B17" s="123" t="s">
        <v>230</v>
      </c>
      <c r="C17" s="125">
        <v>7081</v>
      </c>
      <c r="D17" s="125">
        <v>111041</v>
      </c>
      <c r="E17" s="126"/>
      <c r="F17" s="127"/>
      <c r="G17" s="121"/>
    </row>
    <row r="18" spans="1:7" x14ac:dyDescent="0.2">
      <c r="A18" s="122" t="s">
        <v>225</v>
      </c>
      <c r="B18" s="123" t="s">
        <v>231</v>
      </c>
      <c r="C18" s="125">
        <v>7082</v>
      </c>
      <c r="D18" s="125">
        <v>111042</v>
      </c>
      <c r="E18" s="126"/>
      <c r="F18" s="127"/>
      <c r="G18" s="121"/>
    </row>
    <row r="19" spans="1:7" x14ac:dyDescent="0.2">
      <c r="A19" s="122" t="s">
        <v>227</v>
      </c>
      <c r="B19" s="123" t="s">
        <v>232</v>
      </c>
      <c r="C19" s="125">
        <v>7083</v>
      </c>
      <c r="D19" s="125">
        <v>111043</v>
      </c>
      <c r="E19" s="126"/>
      <c r="F19" s="127"/>
      <c r="G19" s="121"/>
    </row>
    <row r="20" spans="1:7" ht="25.5" x14ac:dyDescent="0.2">
      <c r="A20" s="129">
        <v>3</v>
      </c>
      <c r="B20" s="130" t="s">
        <v>233</v>
      </c>
      <c r="C20" s="131"/>
      <c r="D20" s="131"/>
      <c r="E20" s="132">
        <v>0</v>
      </c>
      <c r="F20" s="133">
        <v>0</v>
      </c>
      <c r="G20" s="121"/>
    </row>
    <row r="21" spans="1:7" x14ac:dyDescent="0.2">
      <c r="A21" s="134"/>
      <c r="B21" s="123" t="s">
        <v>234</v>
      </c>
      <c r="C21" s="131"/>
      <c r="D21" s="125">
        <v>112012</v>
      </c>
      <c r="E21" s="126"/>
      <c r="F21" s="127"/>
      <c r="G21" s="121"/>
    </row>
    <row r="22" spans="1:7" x14ac:dyDescent="0.2">
      <c r="A22" s="134"/>
      <c r="B22" s="135" t="s">
        <v>235</v>
      </c>
      <c r="C22" s="131"/>
      <c r="D22" s="125">
        <v>112012</v>
      </c>
      <c r="E22" s="126"/>
      <c r="F22" s="127"/>
      <c r="G22" s="121"/>
    </row>
    <row r="23" spans="1:7" x14ac:dyDescent="0.2">
      <c r="A23" s="128">
        <v>4</v>
      </c>
      <c r="B23" s="123" t="s">
        <v>236</v>
      </c>
      <c r="C23" s="125">
        <v>72</v>
      </c>
      <c r="D23" s="125">
        <v>11300</v>
      </c>
      <c r="E23" s="126"/>
      <c r="F23" s="127"/>
      <c r="G23" s="121"/>
    </row>
    <row r="24" spans="1:7" x14ac:dyDescent="0.2">
      <c r="A24" s="134"/>
      <c r="B24" s="123" t="s">
        <v>237</v>
      </c>
      <c r="C24" s="131"/>
      <c r="D24" s="125">
        <v>11301</v>
      </c>
      <c r="E24" s="126"/>
      <c r="F24" s="127"/>
      <c r="G24" s="121"/>
    </row>
    <row r="25" spans="1:7" x14ac:dyDescent="0.2">
      <c r="A25" s="128">
        <v>5</v>
      </c>
      <c r="B25" s="123" t="s">
        <v>238</v>
      </c>
      <c r="C25" s="125">
        <v>73</v>
      </c>
      <c r="D25" s="125">
        <v>11400</v>
      </c>
      <c r="E25" s="126"/>
      <c r="F25" s="127"/>
      <c r="G25" s="121"/>
    </row>
    <row r="26" spans="1:7" x14ac:dyDescent="0.2">
      <c r="A26" s="128">
        <v>6</v>
      </c>
      <c r="B26" s="123" t="s">
        <v>239</v>
      </c>
      <c r="C26" s="125">
        <v>75</v>
      </c>
      <c r="D26" s="125">
        <v>11500</v>
      </c>
      <c r="E26" s="126"/>
      <c r="F26" s="127">
        <v>1.327</v>
      </c>
      <c r="G26" s="121"/>
    </row>
    <row r="27" spans="1:7" x14ac:dyDescent="0.2">
      <c r="A27" s="128">
        <v>7</v>
      </c>
      <c r="B27" s="123" t="s">
        <v>240</v>
      </c>
      <c r="C27" s="125">
        <v>77</v>
      </c>
      <c r="D27" s="125">
        <v>11600</v>
      </c>
      <c r="E27" s="126"/>
      <c r="F27" s="127"/>
      <c r="G27" s="121"/>
    </row>
    <row r="28" spans="1:7" x14ac:dyDescent="0.2">
      <c r="A28" s="122" t="s">
        <v>241</v>
      </c>
      <c r="B28" s="123" t="s">
        <v>242</v>
      </c>
      <c r="C28" s="131"/>
      <c r="D28" s="125">
        <v>11800</v>
      </c>
      <c r="E28" s="126">
        <v>17761.9728</v>
      </c>
      <c r="F28" s="127">
        <v>22712.52</v>
      </c>
      <c r="G28" s="121"/>
    </row>
    <row r="29" spans="1:7" x14ac:dyDescent="0.2">
      <c r="A29" s="136"/>
      <c r="B29" s="137"/>
      <c r="C29" s="138"/>
      <c r="D29" s="138"/>
      <c r="E29" s="139"/>
      <c r="F29" s="140"/>
      <c r="G29" s="121"/>
    </row>
    <row r="30" spans="1:7" x14ac:dyDescent="0.2">
      <c r="E30" s="121"/>
      <c r="F30" s="121"/>
      <c r="G30" s="121"/>
    </row>
    <row r="31" spans="1:7" ht="15.75" x14ac:dyDescent="0.25">
      <c r="E31" s="141" t="s">
        <v>397</v>
      </c>
      <c r="F31" s="121"/>
      <c r="G31" s="121"/>
    </row>
    <row r="32" spans="1:7" x14ac:dyDescent="0.2">
      <c r="E32" s="142"/>
      <c r="F32" s="121"/>
      <c r="G32" s="121"/>
    </row>
    <row r="33" spans="1:7" x14ac:dyDescent="0.2">
      <c r="E33" s="143" t="s">
        <v>398</v>
      </c>
      <c r="F33" s="121"/>
      <c r="G33" s="121"/>
    </row>
    <row r="34" spans="1:7" ht="15" x14ac:dyDescent="0.25">
      <c r="A34" s="108"/>
      <c r="E34" s="144"/>
      <c r="F34" s="121"/>
      <c r="G34" s="121"/>
    </row>
    <row r="35" spans="1:7" x14ac:dyDescent="0.2">
      <c r="A35" s="108"/>
      <c r="E35" s="121"/>
      <c r="F35" s="121"/>
      <c r="G35" s="121"/>
    </row>
    <row r="36" spans="1:7" x14ac:dyDescent="0.2">
      <c r="B36" s="108" t="s">
        <v>395</v>
      </c>
      <c r="E36" s="121"/>
      <c r="F36" s="121"/>
      <c r="G36" s="121"/>
    </row>
    <row r="37" spans="1:7" x14ac:dyDescent="0.2">
      <c r="B37" s="108" t="s">
        <v>396</v>
      </c>
      <c r="E37" s="121"/>
      <c r="F37" s="121"/>
      <c r="G37" s="121"/>
    </row>
    <row r="38" spans="1:7" x14ac:dyDescent="0.2">
      <c r="E38" s="121"/>
      <c r="F38" s="121"/>
      <c r="G38" s="121"/>
    </row>
    <row r="39" spans="1:7" x14ac:dyDescent="0.2">
      <c r="E39" s="121"/>
      <c r="F39" s="121"/>
      <c r="G39" s="121"/>
    </row>
    <row r="40" spans="1:7" x14ac:dyDescent="0.2">
      <c r="E40" s="121"/>
      <c r="F40" s="121"/>
      <c r="G40" s="121"/>
    </row>
    <row r="41" spans="1:7" x14ac:dyDescent="0.2">
      <c r="B41" s="108" t="s">
        <v>243</v>
      </c>
      <c r="E41" s="121"/>
      <c r="F41" s="121"/>
      <c r="G41" s="121"/>
    </row>
    <row r="42" spans="1:7" x14ac:dyDescent="0.2">
      <c r="E42" s="121"/>
      <c r="F42" s="111" t="s">
        <v>216</v>
      </c>
      <c r="G42" s="121"/>
    </row>
    <row r="43" spans="1:7" x14ac:dyDescent="0.2">
      <c r="C43" s="145"/>
      <c r="D43" s="145"/>
      <c r="E43" s="121"/>
      <c r="F43" s="121"/>
      <c r="G43" s="121"/>
    </row>
    <row r="44" spans="1:7" ht="25.5" x14ac:dyDescent="0.2">
      <c r="A44" s="112"/>
      <c r="B44" s="146" t="s">
        <v>244</v>
      </c>
      <c r="C44" s="114" t="s">
        <v>219</v>
      </c>
      <c r="D44" s="115" t="s">
        <v>220</v>
      </c>
      <c r="E44" s="115" t="s">
        <v>409</v>
      </c>
      <c r="F44" s="115" t="s">
        <v>388</v>
      </c>
      <c r="G44" s="121"/>
    </row>
    <row r="45" spans="1:7" x14ac:dyDescent="0.2">
      <c r="A45" s="116">
        <v>1</v>
      </c>
      <c r="B45" s="117" t="s">
        <v>245</v>
      </c>
      <c r="C45" s="118">
        <v>60</v>
      </c>
      <c r="D45" s="118">
        <v>12100</v>
      </c>
      <c r="E45" s="119">
        <v>15020.53464</v>
      </c>
      <c r="F45" s="120">
        <v>20659.80932</v>
      </c>
      <c r="G45" s="121"/>
    </row>
    <row r="46" spans="1:7" x14ac:dyDescent="0.2">
      <c r="A46" s="122" t="s">
        <v>222</v>
      </c>
      <c r="B46" s="123" t="s">
        <v>246</v>
      </c>
      <c r="C46" s="124" t="s">
        <v>247</v>
      </c>
      <c r="D46" s="125">
        <v>12101</v>
      </c>
      <c r="E46" s="126"/>
      <c r="F46" s="127"/>
      <c r="G46" s="121"/>
    </row>
    <row r="47" spans="1:7" x14ac:dyDescent="0.2">
      <c r="A47" s="122" t="s">
        <v>225</v>
      </c>
      <c r="B47" s="123" t="s">
        <v>248</v>
      </c>
      <c r="C47" s="131"/>
      <c r="D47" s="125">
        <v>12102</v>
      </c>
      <c r="E47" s="126"/>
      <c r="F47" s="127"/>
      <c r="G47" s="121"/>
    </row>
    <row r="48" spans="1:7" x14ac:dyDescent="0.2">
      <c r="A48" s="122" t="s">
        <v>227</v>
      </c>
      <c r="B48" s="123" t="s">
        <v>249</v>
      </c>
      <c r="C48" s="124" t="s">
        <v>250</v>
      </c>
      <c r="D48" s="125">
        <v>12103</v>
      </c>
      <c r="E48" s="126">
        <v>13566.100210000001</v>
      </c>
      <c r="F48" s="126">
        <v>23529.779050000001</v>
      </c>
      <c r="G48" s="121"/>
    </row>
    <row r="49" spans="1:7" x14ac:dyDescent="0.2">
      <c r="A49" s="122" t="s">
        <v>251</v>
      </c>
      <c r="B49" s="123" t="s">
        <v>252</v>
      </c>
      <c r="C49" s="131"/>
      <c r="D49" s="125">
        <v>12104</v>
      </c>
      <c r="E49" s="126">
        <v>1454.4344299999998</v>
      </c>
      <c r="F49" s="126">
        <v>-2869.9697299999998</v>
      </c>
      <c r="G49" s="121"/>
    </row>
    <row r="50" spans="1:7" x14ac:dyDescent="0.2">
      <c r="A50" s="122" t="s">
        <v>253</v>
      </c>
      <c r="B50" s="123" t="s">
        <v>254</v>
      </c>
      <c r="C50" s="124" t="s">
        <v>255</v>
      </c>
      <c r="D50" s="125">
        <v>12105</v>
      </c>
      <c r="E50" s="126"/>
      <c r="F50" s="127"/>
      <c r="G50" s="121"/>
    </row>
    <row r="51" spans="1:7" x14ac:dyDescent="0.2">
      <c r="A51" s="128">
        <v>2</v>
      </c>
      <c r="B51" s="123" t="s">
        <v>256</v>
      </c>
      <c r="C51" s="125">
        <v>64</v>
      </c>
      <c r="D51" s="125">
        <v>12200</v>
      </c>
      <c r="E51" s="126">
        <v>1414.404</v>
      </c>
      <c r="F51" s="126">
        <v>1414.404</v>
      </c>
      <c r="G51" s="121"/>
    </row>
    <row r="52" spans="1:7" x14ac:dyDescent="0.2">
      <c r="A52" s="122" t="s">
        <v>257</v>
      </c>
      <c r="B52" s="123" t="s">
        <v>148</v>
      </c>
      <c r="C52" s="125">
        <v>641</v>
      </c>
      <c r="D52" s="125">
        <v>12201</v>
      </c>
      <c r="E52" s="126">
        <v>1212</v>
      </c>
      <c r="F52" s="126">
        <v>1212</v>
      </c>
      <c r="G52" s="121"/>
    </row>
    <row r="53" spans="1:7" x14ac:dyDescent="0.2">
      <c r="A53" s="122" t="s">
        <v>258</v>
      </c>
      <c r="B53" s="123" t="s">
        <v>259</v>
      </c>
      <c r="C53" s="125">
        <v>644</v>
      </c>
      <c r="D53" s="125">
        <v>12202</v>
      </c>
      <c r="E53" s="126">
        <v>202.404</v>
      </c>
      <c r="F53" s="126">
        <v>202.404</v>
      </c>
      <c r="G53" s="121"/>
    </row>
    <row r="54" spans="1:7" x14ac:dyDescent="0.2">
      <c r="A54" s="128">
        <v>3</v>
      </c>
      <c r="B54" s="123" t="s">
        <v>260</v>
      </c>
      <c r="C54" s="125">
        <v>68</v>
      </c>
      <c r="D54" s="125">
        <v>12300</v>
      </c>
      <c r="E54" s="126">
        <v>38.793999999999997</v>
      </c>
      <c r="F54" s="127"/>
      <c r="G54" s="121"/>
    </row>
    <row r="55" spans="1:7" x14ac:dyDescent="0.2">
      <c r="A55" s="128">
        <v>4</v>
      </c>
      <c r="B55" s="123" t="s">
        <v>261</v>
      </c>
      <c r="C55" s="125">
        <v>61</v>
      </c>
      <c r="D55" s="125">
        <v>12400</v>
      </c>
      <c r="E55" s="126">
        <v>274.35299999999995</v>
      </c>
      <c r="F55" s="127">
        <v>269.34699999999998</v>
      </c>
      <c r="G55" s="121"/>
    </row>
    <row r="56" spans="1:7" x14ac:dyDescent="0.2">
      <c r="A56" s="122" t="s">
        <v>222</v>
      </c>
      <c r="B56" s="123" t="s">
        <v>262</v>
      </c>
      <c r="C56" s="131"/>
      <c r="D56" s="125">
        <v>12401</v>
      </c>
      <c r="E56" s="126"/>
      <c r="F56" s="127"/>
      <c r="G56" s="121"/>
    </row>
    <row r="57" spans="1:7" x14ac:dyDescent="0.2">
      <c r="A57" s="122" t="s">
        <v>225</v>
      </c>
      <c r="B57" s="123" t="s">
        <v>263</v>
      </c>
      <c r="C57" s="125">
        <v>611</v>
      </c>
      <c r="D57" s="125">
        <v>12402</v>
      </c>
      <c r="E57" s="126">
        <v>13.6</v>
      </c>
      <c r="F57" s="127"/>
      <c r="G57" s="121"/>
    </row>
    <row r="58" spans="1:7" x14ac:dyDescent="0.2">
      <c r="A58" s="122" t="s">
        <v>227</v>
      </c>
      <c r="B58" s="123" t="s">
        <v>264</v>
      </c>
      <c r="C58" s="125">
        <v>613</v>
      </c>
      <c r="D58" s="125">
        <v>12403</v>
      </c>
      <c r="E58" s="126">
        <v>240</v>
      </c>
      <c r="F58" s="126">
        <v>240</v>
      </c>
      <c r="G58" s="121"/>
    </row>
    <row r="59" spans="1:7" x14ac:dyDescent="0.2">
      <c r="A59" s="122" t="s">
        <v>251</v>
      </c>
      <c r="B59" s="123" t="s">
        <v>265</v>
      </c>
      <c r="C59" s="125">
        <v>615</v>
      </c>
      <c r="D59" s="125">
        <v>12404</v>
      </c>
      <c r="E59" s="126">
        <v>11.8</v>
      </c>
      <c r="F59" s="127"/>
      <c r="G59" s="121"/>
    </row>
    <row r="60" spans="1:7" x14ac:dyDescent="0.2">
      <c r="A60" s="122" t="s">
        <v>253</v>
      </c>
      <c r="B60" s="123" t="s">
        <v>266</v>
      </c>
      <c r="C60" s="125">
        <v>616</v>
      </c>
      <c r="D60" s="125">
        <v>12405</v>
      </c>
      <c r="E60" s="126"/>
      <c r="F60" s="127"/>
      <c r="G60" s="121"/>
    </row>
    <row r="61" spans="1:7" x14ac:dyDescent="0.2">
      <c r="A61" s="122" t="s">
        <v>267</v>
      </c>
      <c r="B61" s="123" t="s">
        <v>268</v>
      </c>
      <c r="C61" s="125">
        <v>617</v>
      </c>
      <c r="D61" s="125">
        <v>12406</v>
      </c>
      <c r="E61" s="126"/>
      <c r="F61" s="127"/>
      <c r="G61" s="121"/>
    </row>
    <row r="62" spans="1:7" x14ac:dyDescent="0.2">
      <c r="A62" s="122" t="s">
        <v>269</v>
      </c>
      <c r="B62" s="123" t="s">
        <v>270</v>
      </c>
      <c r="C62" s="125">
        <v>618</v>
      </c>
      <c r="D62" s="125">
        <v>12407</v>
      </c>
      <c r="E62" s="126"/>
      <c r="F62" s="127"/>
      <c r="G62" s="121"/>
    </row>
    <row r="63" spans="1:7" x14ac:dyDescent="0.2">
      <c r="A63" s="122" t="s">
        <v>271</v>
      </c>
      <c r="B63" s="123" t="s">
        <v>272</v>
      </c>
      <c r="C63" s="125">
        <v>623</v>
      </c>
      <c r="D63" s="125">
        <v>12408</v>
      </c>
      <c r="E63" s="126"/>
      <c r="F63" s="127"/>
      <c r="G63" s="121"/>
    </row>
    <row r="64" spans="1:7" x14ac:dyDescent="0.2">
      <c r="A64" s="122" t="s">
        <v>273</v>
      </c>
      <c r="B64" s="123" t="s">
        <v>274</v>
      </c>
      <c r="C64" s="125">
        <v>624</v>
      </c>
      <c r="D64" s="125">
        <v>12409</v>
      </c>
      <c r="E64" s="126"/>
      <c r="F64" s="127"/>
      <c r="G64" s="121"/>
    </row>
    <row r="65" spans="1:7" x14ac:dyDescent="0.2">
      <c r="A65" s="122" t="s">
        <v>275</v>
      </c>
      <c r="B65" s="123" t="s">
        <v>276</v>
      </c>
      <c r="C65" s="125">
        <v>625</v>
      </c>
      <c r="D65" s="125">
        <v>12410</v>
      </c>
      <c r="E65" s="126"/>
      <c r="F65" s="127"/>
      <c r="G65" s="121"/>
    </row>
    <row r="66" spans="1:7" x14ac:dyDescent="0.2">
      <c r="A66" s="122" t="s">
        <v>277</v>
      </c>
      <c r="B66" s="123" t="s">
        <v>278</v>
      </c>
      <c r="C66" s="125">
        <v>626</v>
      </c>
      <c r="D66" s="125">
        <v>12411</v>
      </c>
      <c r="E66" s="126"/>
      <c r="F66" s="127"/>
      <c r="G66" s="121"/>
    </row>
    <row r="67" spans="1:7" x14ac:dyDescent="0.2">
      <c r="A67" s="122" t="s">
        <v>279</v>
      </c>
      <c r="B67" s="123" t="s">
        <v>280</v>
      </c>
      <c r="C67" s="125">
        <v>627</v>
      </c>
      <c r="D67" s="125">
        <v>12412</v>
      </c>
      <c r="E67" s="126"/>
      <c r="F67" s="127"/>
      <c r="G67" s="121"/>
    </row>
    <row r="68" spans="1:7" x14ac:dyDescent="0.2">
      <c r="A68" s="134"/>
      <c r="B68" s="123" t="s">
        <v>281</v>
      </c>
      <c r="C68" s="125">
        <v>6271</v>
      </c>
      <c r="D68" s="125">
        <v>124121</v>
      </c>
      <c r="E68" s="126"/>
      <c r="F68" s="127"/>
      <c r="G68" s="121"/>
    </row>
    <row r="69" spans="1:7" x14ac:dyDescent="0.2">
      <c r="A69" s="134"/>
      <c r="B69" s="123" t="s">
        <v>282</v>
      </c>
      <c r="C69" s="125">
        <v>6272</v>
      </c>
      <c r="D69" s="125">
        <v>124122</v>
      </c>
      <c r="E69" s="126"/>
      <c r="F69" s="127"/>
      <c r="G69" s="121"/>
    </row>
    <row r="70" spans="1:7" x14ac:dyDescent="0.2">
      <c r="A70" s="122" t="s">
        <v>283</v>
      </c>
      <c r="B70" s="123" t="s">
        <v>284</v>
      </c>
      <c r="C70" s="125">
        <v>628</v>
      </c>
      <c r="D70" s="125">
        <v>12413</v>
      </c>
      <c r="E70" s="126">
        <v>8.9529999999999994</v>
      </c>
      <c r="F70" s="126">
        <v>29.347000000000001</v>
      </c>
      <c r="G70" s="121"/>
    </row>
    <row r="71" spans="1:7" x14ac:dyDescent="0.2">
      <c r="A71" s="128">
        <v>5</v>
      </c>
      <c r="B71" s="123" t="s">
        <v>285</v>
      </c>
      <c r="C71" s="125">
        <v>63</v>
      </c>
      <c r="D71" s="125">
        <v>12500</v>
      </c>
      <c r="E71" s="126">
        <v>110.96</v>
      </c>
      <c r="F71" s="127">
        <v>102.25</v>
      </c>
      <c r="G71" s="121"/>
    </row>
    <row r="72" spans="1:7" x14ac:dyDescent="0.2">
      <c r="A72" s="122" t="s">
        <v>222</v>
      </c>
      <c r="B72" s="123" t="s">
        <v>286</v>
      </c>
      <c r="C72" s="125">
        <v>632</v>
      </c>
      <c r="D72" s="125">
        <v>12501</v>
      </c>
      <c r="E72" s="126"/>
      <c r="F72" s="127"/>
      <c r="G72" s="121"/>
    </row>
    <row r="73" spans="1:7" x14ac:dyDescent="0.2">
      <c r="A73" s="122" t="s">
        <v>225</v>
      </c>
      <c r="B73" s="123" t="s">
        <v>287</v>
      </c>
      <c r="C73" s="125">
        <v>633</v>
      </c>
      <c r="D73" s="125">
        <v>12502</v>
      </c>
      <c r="E73" s="126"/>
      <c r="F73" s="127"/>
      <c r="G73" s="121"/>
    </row>
    <row r="74" spans="1:7" x14ac:dyDescent="0.2">
      <c r="A74" s="122" t="s">
        <v>227</v>
      </c>
      <c r="B74" s="123" t="s">
        <v>288</v>
      </c>
      <c r="C74" s="125">
        <v>634</v>
      </c>
      <c r="D74" s="125">
        <v>12503</v>
      </c>
      <c r="E74" s="126">
        <v>110.96</v>
      </c>
      <c r="F74" s="126">
        <v>102.25</v>
      </c>
      <c r="G74" s="121"/>
    </row>
    <row r="75" spans="1:7" x14ac:dyDescent="0.2">
      <c r="A75" s="122" t="s">
        <v>251</v>
      </c>
      <c r="B75" s="123" t="s">
        <v>289</v>
      </c>
      <c r="C75" s="124" t="s">
        <v>290</v>
      </c>
      <c r="D75" s="125">
        <v>12504</v>
      </c>
      <c r="E75" s="126"/>
      <c r="F75" s="127"/>
      <c r="G75" s="121"/>
    </row>
    <row r="76" spans="1:7" x14ac:dyDescent="0.2">
      <c r="A76" s="136" t="s">
        <v>291</v>
      </c>
      <c r="B76" s="147" t="s">
        <v>292</v>
      </c>
      <c r="C76" s="138"/>
      <c r="D76" s="148">
        <v>12600</v>
      </c>
      <c r="E76" s="126">
        <v>16859.04564</v>
      </c>
      <c r="F76" s="140">
        <v>22445.810320000001</v>
      </c>
      <c r="G76" s="121"/>
    </row>
    <row r="77" spans="1:7" x14ac:dyDescent="0.2">
      <c r="A77" s="149"/>
      <c r="B77" s="150" t="s">
        <v>293</v>
      </c>
      <c r="C77" s="151"/>
      <c r="D77" s="151"/>
      <c r="E77" s="152" t="s">
        <v>388</v>
      </c>
      <c r="F77" s="152" t="s">
        <v>388</v>
      </c>
      <c r="G77" s="121"/>
    </row>
    <row r="78" spans="1:7" x14ac:dyDescent="0.2">
      <c r="A78" s="116">
        <v>1</v>
      </c>
      <c r="B78" s="117" t="s">
        <v>294</v>
      </c>
      <c r="C78" s="153"/>
      <c r="D78" s="118">
        <v>14000</v>
      </c>
      <c r="E78" s="119">
        <v>4</v>
      </c>
      <c r="F78" s="120">
        <v>4</v>
      </c>
      <c r="G78" s="121"/>
    </row>
    <row r="79" spans="1:7" x14ac:dyDescent="0.2">
      <c r="A79" s="128">
        <v>2</v>
      </c>
      <c r="B79" s="123" t="s">
        <v>295</v>
      </c>
      <c r="C79" s="131"/>
      <c r="D79" s="125">
        <v>15000</v>
      </c>
      <c r="E79" s="126"/>
      <c r="F79" s="127"/>
      <c r="G79" s="121"/>
    </row>
    <row r="80" spans="1:7" x14ac:dyDescent="0.2">
      <c r="A80" s="122" t="s">
        <v>222</v>
      </c>
      <c r="B80" s="123" t="s">
        <v>296</v>
      </c>
      <c r="C80" s="131"/>
      <c r="D80" s="125">
        <v>15001</v>
      </c>
      <c r="E80" s="126"/>
      <c r="F80" s="127"/>
      <c r="G80" s="121"/>
    </row>
    <row r="81" spans="1:7" x14ac:dyDescent="0.2">
      <c r="A81" s="134"/>
      <c r="B81" s="123" t="s">
        <v>297</v>
      </c>
      <c r="C81" s="131"/>
      <c r="D81" s="125">
        <v>150011</v>
      </c>
      <c r="E81" s="126"/>
      <c r="F81" s="127"/>
      <c r="G81" s="121"/>
    </row>
    <row r="82" spans="1:7" x14ac:dyDescent="0.2">
      <c r="A82" s="122" t="s">
        <v>225</v>
      </c>
      <c r="B82" s="123" t="s">
        <v>298</v>
      </c>
      <c r="C82" s="131"/>
      <c r="D82" s="125">
        <v>15002</v>
      </c>
      <c r="E82" s="126"/>
      <c r="F82" s="127"/>
      <c r="G82" s="121"/>
    </row>
    <row r="83" spans="1:7" x14ac:dyDescent="0.2">
      <c r="A83" s="134"/>
      <c r="B83" s="123" t="s">
        <v>299</v>
      </c>
      <c r="C83" s="131"/>
      <c r="D83" s="125">
        <v>150021</v>
      </c>
      <c r="E83" s="126"/>
      <c r="F83" s="127"/>
      <c r="G83" s="121"/>
    </row>
    <row r="84" spans="1:7" x14ac:dyDescent="0.2">
      <c r="A84" s="154"/>
      <c r="B84" s="137"/>
      <c r="C84" s="138"/>
      <c r="D84" s="138"/>
      <c r="E84" s="138"/>
      <c r="F84" s="155"/>
    </row>
    <row r="88" spans="1:7" ht="15.75" x14ac:dyDescent="0.25">
      <c r="E88" s="141" t="s">
        <v>397</v>
      </c>
    </row>
    <row r="89" spans="1:7" x14ac:dyDescent="0.2">
      <c r="E89" s="142"/>
    </row>
    <row r="90" spans="1:7" x14ac:dyDescent="0.2">
      <c r="E90" s="143" t="s">
        <v>398</v>
      </c>
    </row>
    <row r="91" spans="1:7" ht="15" x14ac:dyDescent="0.25">
      <c r="E91" s="144"/>
    </row>
  </sheetData>
  <sheetProtection password="BB24" sheet="1" objects="1" scenarios="1"/>
  <mergeCells count="1">
    <mergeCell ref="A10:F10"/>
  </mergeCells>
  <printOptions horizontalCentered="1"/>
  <pageMargins left="0.23" right="0.16" top="0.25" bottom="0.26" header="0.17" footer="0.2"/>
  <pageSetup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KAPAKU</vt:lpstr>
      <vt:lpstr>BILANC 2013</vt:lpstr>
      <vt:lpstr>PASH  2013</vt:lpstr>
      <vt:lpstr>PFP 2013</vt:lpstr>
      <vt:lpstr>PNK 2013</vt:lpstr>
      <vt:lpstr>Shenimet</vt:lpstr>
      <vt:lpstr>AAM</vt:lpstr>
      <vt:lpstr>Lista AAM</vt:lpstr>
      <vt:lpstr>P.S.1 e 2 </vt:lpstr>
      <vt:lpstr>P.S. 3 </vt:lpstr>
      <vt:lpstr>AAM!Print_Area</vt:lpstr>
      <vt:lpstr>'BILANC 2013'!Print_Area</vt:lpstr>
      <vt:lpstr>'P.S.1 e 2 '!Print_Area</vt:lpstr>
      <vt:lpstr>'PASH  2013'!Print_Area</vt:lpstr>
      <vt:lpstr>'PFP 2013'!Print_Area</vt:lpstr>
      <vt:lpstr>'PNK 2013'!Print_Area</vt:lpstr>
      <vt:lpstr>Shenimet!Print_Area</vt:lpstr>
    </vt:vector>
  </TitlesOfParts>
  <Company>Alftiefbau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Flamur Hoxha</dc:creator>
  <cp:lastModifiedBy>Bruna</cp:lastModifiedBy>
  <cp:lastPrinted>2014-03-11T15:26:54Z</cp:lastPrinted>
  <dcterms:created xsi:type="dcterms:W3CDTF">2003-09-25T13:11:30Z</dcterms:created>
  <dcterms:modified xsi:type="dcterms:W3CDTF">2014-07-23T09:26:19Z</dcterms:modified>
  <cp:contentStatus/>
</cp:coreProperties>
</file>