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9" i="18"/>
  <c r="B42" s="1"/>
  <c r="B55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<sst xmlns="http://schemas.openxmlformats.org/spreadsheetml/2006/main" count="409" uniqueCount="268">
  <si>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</si>
  <si>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</si>
  <si>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</si>
  <si>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</si>
  <si>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</si>
  <si>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</si>
  <si>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</si>
  <si>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</si>
  <si>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</si>
  <si>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</si>
  <si>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</si>
  <si>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</si>
  <si>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</si>
  <si>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</si>
  <si>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</si>
  <si>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</si>
  <si>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</si>
  <si>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</si>
  <si>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</si>
  <si>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</si>
  <si>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</si>
  <si>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</si>
  <si>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</si>
  <si>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</si>
  <si>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</si>
  <si>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</si>
  <si>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</si>
  <si>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</si>
  <si>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</si>
  <si>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</si>
  <si>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</si>
  <si>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</si>
  <si>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</si>
  <si>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</si>
  <si>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</si>
  <si>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</si>
  <si>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</si>
  <si>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</si>
  <si>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</si>
  <si>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</si>
  <si>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</si>
  <si>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</si>
  <si>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</si>
  <si>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</si>
  <si>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</si>
  <si>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</si>
  <si>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</si>
  <si>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</si>
  <si>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</si>
  <si>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</si>
  <si>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</si>
  <si>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</si>
  <si>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</si>
  <si>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</si>
  <si>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</si>
  <si>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</si>
  <si>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</si>
  <si>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</si>
  <si>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</si>
  <si>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</si>
  <si>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</si>
  <si>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</si>
  <si>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</si>
  <si>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</si>
  <si>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</si>
  <si>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</si>
  <si>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</si>
  <si>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</si>
  <si>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</si>
  <si>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</si>
  <si>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</si>
  <si>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</si>
  <si>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</si>
  <si>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</si>
  <si>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</si>
  <si>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</si>
  <si>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</si>
  <si>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</si>
  <si>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</si>
  <si>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</si>
  <si>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</si>
  <si>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</si>
  <si>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</si>
  <si>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</si>
  <si>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</si>
  <si>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</si>
  <si>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</si>
  <si>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</si>
  <si>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</si>
  <si>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</si>
  <si>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</si>
  <si>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</si>
  <si>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</si>
  <si>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</si>
  <si>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</si>
  <si>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</si>
  <si>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</si>
  <si>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</si>
  <si>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</si>
  <si>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</si>
  <si>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</si>
  <si>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</si>
  <si>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</si>
  <si>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</si>
  <si>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</si>
  <si>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</si>
  <si>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</si>
  <si>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</si>
  <si>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</si>
  <si>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</si>
  <si>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</si>
  <si>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</si>
  <si>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</si>
  <si>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</si>
  <si>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</si>
  <si>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</si>
  <si>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</si>
  <si>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</si>
  <si>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</si>
  <si>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</si>
  <si>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</si>
  <si>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</si>
  <si>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</si>
  <si>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</si>
  <si>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</si>
  <si>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</si>
  <si>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</si>
  <si>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</si>
  <si>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</si>
  <si>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</si>
  <si>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</si>
  <si>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</si>
  <si>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</si>
  <si>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</si>
  <si>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</si>
  <si>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</si>
  <si>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</si>
  <si>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</si>
  <si>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</si>
  <si>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</si>
  <si>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</si>
  <si>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</si>
  <si>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</si>
  <si>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</si>
  <si>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</si>
  <si>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</si>
  <si>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</si>
  <si>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</si>
  <si>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</si>
  <si>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</si>
  <si>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</si>
  <si>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</si>
  <si>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</si>
  <si>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</si>
  <si>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</si>
  <si>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</si>
  <si>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</si>
  <si>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</si>
  <si>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</si>
  <si>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</si>
  <si>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</si>
  <si>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</si>
  <si>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</si>
  <si>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</si>
  <si>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</si>
  <si>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</si>
  <si>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</si>
  <si>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</si>
  <si>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</si>
  <si>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</si>
  <si>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</si>
  <si>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</si>
  <si>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</si>
  <si>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</si>
  <si>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</si>
  <si>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</si>
  <si>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</si>
  <si>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</si>
  <si>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</si>
  <si>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</si>
  <si>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</si>
  <si>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</si>
  <si>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</si>
  <si>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</si>
  <si>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</si>
  <si>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</si>
  <si>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</si>
  <si>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</si>
  <si>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</si>
  <si>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</si>
  <si>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</si>
  <si>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</si>
  <si>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</si>
  <si>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</si>
  <si>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</si>
  <si>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</si>
  <si>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</si>
  <si>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</si>
  <si>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</si>
  <si>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</si>
  <si>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</si>
  <si>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</si>
  <si>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</si>
  <si>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</si>
  <si>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</si>
  <si>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</si>
  <si>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</si>
  <si>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</si>
  <si>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</si>
  <si>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</si>
  <si>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</si>
  <si>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</si>
  <si>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</si>
  <si>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</si>
  <si>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</si>
  <si>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</si>
  <si>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</si>
  <si>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</si>
  <si>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</si>
  <si>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</si>
  <si>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</si>
  <si>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</si>
  <si>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</si>
  <si>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</si>
  <si>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</si>
  <si>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</si>
  <si>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</si>
  <si>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</si>
  <si>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</si>
  <si>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</si>
  <si>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</si>
  <si>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</si>
  <si>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</si>
  <si>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</si>
  <si>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</si>
  <si>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</si>
  <si>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</si>
  <si>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</si>
  <si>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</si>
  <si>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</si>
  <si>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</si>
  <si>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</si>
  <si>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</si>
  <si>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</si>
  <si>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</si>
  <si>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</si>
  <si>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</si>
  <si>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</si>
  <si>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</si>
  <si>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</si>
  <si>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</si>
  <si>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</si>
  <si>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</si>
  <si>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</si>
  <si>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</si>
  <si>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</si>
  <si>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</si>
  <si>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</si>
  <si>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</si>
  <si>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</si>
  <si>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</si>
  <si>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</si>
  <si>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</si>
  <si>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</si>
  <si>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</si>
  <si>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CONSTRUCTION RGJ</t>
  </si>
  <si>
    <t>J67019021I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</si>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</sst>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7" fillId="0" borderId="26" xfId="470" applyNumberFormat="1" applyFont="1" applyBorder="1"/>
    <xf numFmtId="167" fontId="183" fillId="0" borderId="25" xfId="215" applyNumberFormat="1" applyFont="1" applyFill="1" applyBorder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G48" sqref="G48"/>
    </sheetView>
  </sheetViews>
  <sheetFormatPr defaultRowHeight="15"/>
  <cols>
    <col min="1" max="1" width="110.5703125" style="42" customWidth="1"/>
    <col min="2" max="2" width="17.71093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259</v>
      </c>
      <c r="B10" s="64">
        <v>1916322.59</v>
      </c>
      <c r="C10" s="52"/>
      <c r="D10" s="64">
        <v>2982843</v>
      </c>
      <c r="E10" s="51"/>
      <c r="F10" s="82"/>
    </row>
    <row r="11" spans="1:6">
      <c r="A11" s="63" t="s">
        <v>261</v>
      </c>
      <c r="B11" s="64"/>
      <c r="C11" s="52"/>
      <c r="D11" s="64"/>
      <c r="E11" s="51"/>
      <c r="F11" s="82"/>
    </row>
    <row r="12" spans="1:6">
      <c r="A12" s="63" t="s">
        <v>262</v>
      </c>
      <c r="B12" s="64"/>
      <c r="C12" s="52"/>
      <c r="D12" s="64"/>
      <c r="E12" s="51"/>
      <c r="F12" s="82"/>
    </row>
    <row r="13" spans="1:6">
      <c r="A13" s="63" t="s">
        <v>263</v>
      </c>
      <c r="B13" s="64"/>
      <c r="C13" s="52"/>
      <c r="D13" s="64"/>
      <c r="E13" s="51"/>
      <c r="F13" s="82"/>
    </row>
    <row r="14" spans="1:6">
      <c r="A14" s="63" t="s">
        <v>260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178679.74</v>
      </c>
      <c r="C17" s="52"/>
      <c r="D17" s="64">
        <v>20964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-919340.88</v>
      </c>
      <c r="C19" s="52"/>
      <c r="D19" s="64">
        <v>-1986283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-1622440</v>
      </c>
      <c r="C22" s="52"/>
      <c r="D22" s="64">
        <v>-1445105</v>
      </c>
      <c r="E22" s="51"/>
      <c r="F22" s="42"/>
    </row>
    <row r="23" spans="1:6">
      <c r="A23" s="63" t="s">
        <v>246</v>
      </c>
      <c r="B23" s="64">
        <v>-270947</v>
      </c>
      <c r="C23" s="52"/>
      <c r="D23" s="64">
        <v>-241334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-462533.3</v>
      </c>
      <c r="C26" s="52"/>
      <c r="D26" s="64">
        <v>-540584</v>
      </c>
      <c r="E26" s="51"/>
      <c r="F26" s="42"/>
    </row>
    <row r="27" spans="1:6">
      <c r="A27" s="45" t="s">
        <v>221</v>
      </c>
      <c r="B27" s="64">
        <v>-845376.6</v>
      </c>
      <c r="C27" s="52"/>
      <c r="D27" s="64">
        <v>-440269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84">
        <f>-(471115+745.12+0.2633)</f>
        <v>-471860.38329999999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-2497495.8332999996</v>
      </c>
      <c r="C42" s="55"/>
      <c r="D42" s="54">
        <f>SUM(D9:D41)</f>
        <v>-1649768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5">
        <f>SUM(B42:B46)</f>
        <v>-2497495.8332999996</v>
      </c>
      <c r="C47" s="58"/>
      <c r="D47" s="67">
        <f>SUM(D42:D46)</f>
        <v>-1649768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6">
        <f>B47+B55</f>
        <v>-2497495.8332999996</v>
      </c>
      <c r="C57" s="77"/>
      <c r="D57" s="76">
        <f>D47+D55</f>
        <v>-1649768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conditionalFormatting sqref="B39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2020-06-23T11:25:30Z</dcterms:modified>
</cp:coreProperties>
</file>