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DF0A8C-D8E6-4E59-8D95-182480C0F8F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eet1" sheetId="28" r:id="rId2"/>
    <sheet name="Sheet2" sheetId="29" r:id="rId3"/>
  </sheets>
  <definedNames>
    <definedName name="_xlnm.Print_Area" localSheetId="0">PASH!$A$1:$D$61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55" i="18"/>
  <c r="D57" i="18" s="1"/>
  <c r="D47" i="18"/>
  <c r="A4" i="18" l="1"/>
  <c r="A3" i="18"/>
  <c r="A2" i="18"/>
  <c r="B55" i="18" l="1"/>
  <c r="D42" i="18"/>
  <c r="B57" i="18"/>
</calcChain>
</file>

<file path=xl/sharedStrings.xml><?xml version="1.0" encoding="utf-8"?>
<sst xmlns="http://schemas.openxmlformats.org/spreadsheetml/2006/main" count="63" uniqueCount="59">
  <si>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</si>
  <si>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</si>
  <si>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</si>
  <si>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</si>
  <si>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</si>
  <si>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</si>
  <si>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</si>
  <si>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</si>
  <si>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</si>
  <si>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</si>
  <si>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</si>
  <si>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</si>
  <si>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</si>
  <si>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</si>
  <si>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</si>
  <si>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</si>
  <si>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</si>
  <si>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</si>
  <si>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</si>
  <si>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</si>
  <si>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</si>
  <si>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</si>
  <si>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</si>
  <si>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</si>
  <si>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</si>
  <si>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</si>
  <si>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</si>
  <si>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</si>
  <si>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</si>
  <si>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</si>
  <si>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</si>
  <si>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</si>
  <si>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</si>
  <si>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</si>
  <si>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</si>
  <si>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</si>
  <si>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</si>
  <si>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</si>
  <si>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</si>
  <si>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</si>
  <si>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</si>
  <si>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</si>
  <si>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</si>
  <si>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</si>
  <si>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</si>
  <si>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</si>
  <si>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</si>
  <si>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</si>
  <si>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</si>
  <si>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</si>
  <si>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</si>
  <si>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</si>
  <si>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</si>
  <si>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</si>
  <si>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</si>
  <si>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</si>
  <si>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</si>
  <si>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</si>
  <si>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kryesor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</si>
</sst>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6" fillId="0" borderId="0" xfId="6592" applyFont="1"/>
    <xf numFmtId="0" fontId="175" fillId="0" borderId="0" xfId="0" applyFont="1"/>
    <xf numFmtId="0" fontId="172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2" fillId="0" borderId="0" xfId="0" applyFont="1" applyFill="1"/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/>
    <xf numFmtId="37" fontId="167" fillId="59" borderId="0" xfId="3898" applyNumberFormat="1" applyFont="1" applyFill="1" applyBorder="1" applyAlignment="1" applyProtection="1">
      <alignment horizontal="right" wrapText="1"/>
    </xf>
    <xf numFmtId="0" fontId="174" fillId="60" borderId="0" xfId="0" applyNumberFormat="1" applyFont="1" applyFill="1" applyBorder="1" applyAlignment="1" applyProtection="1"/>
    <xf numFmtId="37" fontId="172" fillId="0" borderId="0" xfId="0" applyNumberFormat="1" applyFont="1" applyFill="1" applyBorder="1" applyAlignment="1">
      <alignment horizontal="right"/>
    </xf>
    <xf numFmtId="0" fontId="170" fillId="61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0" fillId="0" borderId="0" xfId="6590" applyNumberFormat="1" applyFont="1" applyFill="1" applyBorder="1" applyAlignment="1" applyProtection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6594" applyFont="1" applyFill="1" applyAlignment="1">
      <alignment horizontal="center"/>
    </xf>
    <xf numFmtId="0" fontId="168" fillId="0" borderId="0" xfId="6594" applyFont="1" applyAlignment="1">
      <alignment horizontal="center"/>
    </xf>
    <xf numFmtId="0" fontId="174" fillId="61" borderId="0" xfId="0" applyNumberFormat="1" applyFont="1" applyFill="1" applyBorder="1" applyAlignment="1" applyProtection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 vertical="center"/>
    </xf>
    <xf numFmtId="0" fontId="173" fillId="0" borderId="0" xfId="6590" applyNumberFormat="1" applyFont="1" applyFill="1" applyBorder="1" applyAlignment="1" applyProtection="1">
      <alignment wrapText="1"/>
    </xf>
    <xf numFmtId="37" fontId="172" fillId="0" borderId="0" xfId="6590" applyNumberFormat="1" applyFont="1" applyAlignment="1">
      <alignment horizontal="right"/>
    </xf>
    <xf numFmtId="37" fontId="172" fillId="0" borderId="0" xfId="6590" applyNumberFormat="1" applyFont="1" applyBorder="1" applyAlignment="1">
      <alignment horizontal="right"/>
    </xf>
    <xf numFmtId="37" fontId="175" fillId="0" borderId="15" xfId="6590" applyNumberFormat="1" applyFont="1" applyFill="1" applyBorder="1" applyAlignment="1">
      <alignment horizontal="right"/>
    </xf>
    <xf numFmtId="37" fontId="175" fillId="0" borderId="0" xfId="6590" applyNumberFormat="1" applyFont="1" applyFill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wrapText="1"/>
    </xf>
    <xf numFmtId="0" fontId="168" fillId="0" borderId="0" xfId="6594" applyFont="1" applyFill="1" applyAlignment="1">
      <alignment horizontal="center" vertical="center"/>
    </xf>
    <xf numFmtId="0" fontId="168" fillId="0" borderId="0" xfId="6594" applyFont="1" applyAlignment="1">
      <alignment horizontal="center" vertical="center"/>
    </xf>
    <xf numFmtId="0" fontId="168" fillId="0" borderId="0" xfId="6594" applyFont="1" applyAlignment="1">
      <alignment vertical="center"/>
    </xf>
    <xf numFmtId="0" fontId="169" fillId="0" borderId="0" xfId="3274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7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5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2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9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7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2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6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2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6" xr:uid="{00000000-0005-0000-0000-0000E9100000}"/>
    <cellStyle name="Navadno_obrazciZGD" xfId="6589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8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5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2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5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8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5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6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49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0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6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3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6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69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0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6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1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7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0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1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2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6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2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3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4" xr:uid="{00000000-0005-0000-0000-0000BB130000}"/>
    <cellStyle name="Normal 2 2 3 2 10" xfId="5914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0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6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2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8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5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3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5" xr:uid="{FF880A75-F12F-43A1-AB47-28BE148680F6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4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2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1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3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3" xfId="3328" xr:uid="{00000000-0005-0000-0000-0000A2150000}"/>
    <cellStyle name="Normal 4 3 2" xfId="3329" xr:uid="{00000000-0005-0000-0000-0000A3150000}"/>
    <cellStyle name="Normal 4 3 2 10" xfId="5945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5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0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1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7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0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7" xr:uid="{00000000-0005-0000-0000-00005F160000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4" xr:uid="{00000000-0005-0000-0000-000068160000}"/>
    <cellStyle name="Normal 6 2 4 2" xfId="3375" xr:uid="{00000000-0005-0000-0000-000069160000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1" xr:uid="{00000000-0005-0000-0000-00007E160000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4" xr:uid="{00000000-0005-0000-0000-000085160000}"/>
    <cellStyle name="Normal 6 4 4" xfId="3395" xr:uid="{00000000-0005-0000-0000-00008616000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7" xr:uid="{00000000-0005-0000-0000-000093160000}"/>
    <cellStyle name="Normal 6 9" xfId="3406" xr:uid="{00000000-0005-0000-0000-000094160000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3" xr:uid="{00000000-0005-0000-0000-0000C0160000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5" xr:uid="{00000000-0005-0000-0000-0000DF160000}"/>
    <cellStyle name="Normal 9 10" xfId="3466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3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6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89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0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6594" xr:uid="{00000000-0005-0000-0000-0000DD170000}"/>
    <cellStyle name="Normal_SHEET" xfId="3505" xr:uid="{00000000-0005-0000-0000-0000DF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tabSelected="1" view="pageBreakPreview" topLeftCell="A25" zoomScaleNormal="100" zoomScaleSheetLayoutView="100" workbookViewId="0">
      <selection activeCell="G49" sqref="G49"/>
    </sheetView>
  </sheetViews>
  <sheetFormatPr defaultColWidth="9.140625" defaultRowHeight="15"/>
  <cols>
    <col min="1" max="1" width="80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e">
        <f>+#REF!</f>
        <v>#REF!</v>
      </c>
    </row>
    <row r="3" spans="1:6">
      <c r="A3" s="10" t="e">
        <f>+#REF!</f>
        <v>#REF!</v>
      </c>
    </row>
    <row r="4" spans="1:6">
      <c r="A4" s="10" t="e">
        <f>+#REF!</f>
        <v>#REF!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58</v>
      </c>
      <c r="B10" s="19">
        <v>72264218</v>
      </c>
      <c r="C10" s="17"/>
      <c r="D10" s="19">
        <v>110485408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 ht="29.25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>
        <v>594400</v>
      </c>
      <c r="C17" s="17"/>
      <c r="D17" s="19">
        <v>129389</v>
      </c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-34746697</v>
      </c>
      <c r="C19" s="17"/>
      <c r="D19" s="19">
        <v>-57581399</v>
      </c>
      <c r="E19" s="16"/>
      <c r="F19" s="3"/>
    </row>
    <row r="20" spans="1:6">
      <c r="A20" s="8" t="s">
        <v>18</v>
      </c>
      <c r="B20" s="19">
        <v>0</v>
      </c>
      <c r="C20" s="17"/>
      <c r="D20" s="19">
        <v>-90029</v>
      </c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-8890807</v>
      </c>
      <c r="C22" s="17"/>
      <c r="D22" s="19">
        <v>-10711898</v>
      </c>
      <c r="E22" s="16"/>
      <c r="F22" s="3"/>
    </row>
    <row r="23" spans="1:6">
      <c r="A23" s="8" t="s">
        <v>21</v>
      </c>
      <c r="B23" s="19">
        <v>-1426509</v>
      </c>
      <c r="C23" s="17"/>
      <c r="D23" s="19">
        <v>-1744769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-854066</v>
      </c>
      <c r="C26" s="17"/>
      <c r="D26" s="19">
        <v>-555092</v>
      </c>
      <c r="E26" s="16"/>
      <c r="F26" s="3"/>
    </row>
    <row r="27" spans="1:6">
      <c r="A27" s="6" t="s">
        <v>25</v>
      </c>
      <c r="B27" s="19">
        <v>-22155628</v>
      </c>
      <c r="C27" s="17"/>
      <c r="D27" s="19">
        <v>-23732514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2.6" customHeight="1">
      <c r="A29" s="8" t="s">
        <v>27</v>
      </c>
      <c r="B29" s="19"/>
      <c r="C29" s="17"/>
      <c r="D29" s="19"/>
      <c r="E29" s="16"/>
      <c r="F29" s="3"/>
    </row>
    <row r="30" spans="1:6" ht="12.6" customHeight="1">
      <c r="A30" s="8" t="s">
        <v>28</v>
      </c>
      <c r="B30" s="19"/>
      <c r="C30" s="17"/>
      <c r="D30" s="19"/>
      <c r="E30" s="16"/>
      <c r="F30" s="3"/>
    </row>
    <row r="31" spans="1:6" ht="12.6" customHeight="1">
      <c r="A31" s="8" t="s">
        <v>29</v>
      </c>
      <c r="B31" s="19"/>
      <c r="C31" s="17"/>
      <c r="D31" s="19"/>
      <c r="E31" s="16"/>
      <c r="F31" s="3"/>
    </row>
    <row r="32" spans="1:6" ht="12.6" customHeight="1">
      <c r="A32" s="8" t="s">
        <v>30</v>
      </c>
      <c r="B32" s="19"/>
      <c r="C32" s="17"/>
      <c r="D32" s="19"/>
      <c r="E32" s="16"/>
      <c r="F32" s="3"/>
    </row>
    <row r="33" spans="1:6" ht="12.6" customHeight="1">
      <c r="A33" s="8" t="s">
        <v>31</v>
      </c>
      <c r="B33" s="19"/>
      <c r="C33" s="17"/>
      <c r="D33" s="19"/>
      <c r="E33" s="16"/>
      <c r="F33" s="3"/>
    </row>
    <row r="34" spans="1:6" ht="12.6" customHeight="1">
      <c r="A34" s="8" t="s">
        <v>32</v>
      </c>
      <c r="B34" s="19"/>
      <c r="C34" s="17"/>
      <c r="D34" s="19"/>
      <c r="E34" s="16"/>
      <c r="F34" s="3"/>
    </row>
    <row r="35" spans="1:6" ht="29.25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 ht="12.6" customHeight="1">
      <c r="A37" s="8" t="s">
        <v>35</v>
      </c>
      <c r="B37" s="19">
        <v>-865138</v>
      </c>
      <c r="C37" s="17"/>
      <c r="D37" s="19">
        <v>-1162854</v>
      </c>
      <c r="E37" s="16"/>
      <c r="F37" s="3"/>
    </row>
    <row r="38" spans="1:6" ht="12.6" customHeight="1">
      <c r="A38" s="8" t="s">
        <v>36</v>
      </c>
      <c r="B38" s="19"/>
      <c r="C38" s="17"/>
      <c r="D38" s="19"/>
      <c r="E38" s="16"/>
      <c r="F38" s="3"/>
    </row>
    <row r="39" spans="1:6" ht="12.6" customHeight="1">
      <c r="A39" s="8" t="s">
        <v>37</v>
      </c>
      <c r="B39" s="19">
        <v>-132292</v>
      </c>
      <c r="C39" s="17"/>
      <c r="D39" s="19">
        <v>-291172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v>3787481</v>
      </c>
      <c r="C42" s="24"/>
      <c r="D42" s="23">
        <f>SUM(D9:D41)</f>
        <v>14745070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-1177309</v>
      </c>
      <c r="C44" s="17"/>
      <c r="D44" s="19">
        <v>-2763620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B42+B44</f>
        <v>2610172</v>
      </c>
      <c r="C47" s="25"/>
      <c r="D47" s="26">
        <f>SUM(D42:D46)</f>
        <v>11981450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 ht="12.6" customHeight="1">
      <c r="A50" s="8" t="s">
        <v>47</v>
      </c>
      <c r="B50" s="32"/>
      <c r="C50" s="31"/>
      <c r="D50" s="32"/>
      <c r="E50" s="16"/>
      <c r="F50" s="3"/>
    </row>
    <row r="51" spans="1:6" ht="12.6" customHeight="1">
      <c r="A51" s="8" t="s">
        <v>48</v>
      </c>
      <c r="B51" s="32"/>
      <c r="C51" s="31"/>
      <c r="D51" s="32"/>
      <c r="E51" s="16"/>
      <c r="F51" s="3"/>
    </row>
    <row r="52" spans="1:6" ht="12.6" customHeight="1">
      <c r="A52" s="8" t="s">
        <v>49</v>
      </c>
      <c r="B52" s="32"/>
      <c r="C52" s="31"/>
      <c r="D52" s="32"/>
      <c r="E52" s="15"/>
      <c r="F52" s="3"/>
    </row>
    <row r="53" spans="1:6" ht="12.6" customHeight="1">
      <c r="A53" s="8" t="s">
        <v>50</v>
      </c>
      <c r="B53" s="32"/>
      <c r="C53" s="31"/>
      <c r="D53" s="32"/>
      <c r="E53" s="33"/>
      <c r="F53" s="34"/>
    </row>
    <row r="54" spans="1:6" ht="12.6" customHeight="1">
      <c r="A54" s="35" t="s">
        <v>51</v>
      </c>
      <c r="B54" s="32"/>
      <c r="C54" s="31"/>
      <c r="D54" s="32"/>
      <c r="E54" s="36"/>
      <c r="F54" s="34"/>
    </row>
    <row r="55" spans="1:6" ht="12.6" customHeight="1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6.149999999999999" customHeight="1" thickBot="1">
      <c r="A57" s="30" t="s">
        <v>53</v>
      </c>
      <c r="B57" s="42">
        <f>B47+B55</f>
        <v>2610172</v>
      </c>
      <c r="C57" s="43"/>
      <c r="D57" s="42">
        <f>D47+D55</f>
        <v>11981450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E75C-CCE1-4493-B3F2-9E0755AA0C9C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E1E5-90A6-4185-A998-0F95D96F21F6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PASH</vt:lpstr>
      <vt:lpstr>Sheet1</vt:lpstr>
      <vt:lpstr>Sheet2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2021-03-29T10:02:11Z</cp:lastPrinted>
  <dcterms:created xsi:type="dcterms:W3CDTF">2012-01-19T09:31:29Z</dcterms:created>
  <dcterms:modified xsi:type="dcterms:W3CDTF">2021-07-27T14:49:11Z</dcterms:modified>
</cp:coreProperties>
</file>