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" yWindow="45" windowWidth="19230" windowHeight="592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B33"/>
  <c r="D94" l="1"/>
  <c r="B57"/>
  <c r="D57"/>
  <c r="D111"/>
  <c r="B94"/>
  <c r="B111" s="1"/>
  <c r="B113" s="1"/>
  <c r="D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<sst xmlns="http://schemas.openxmlformats.org/spreadsheetml/2006/main" count="516" uniqueCount="355">
  <si>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</si>
  <si>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</si>
  <si>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</si>
  <si>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</si>
  <si>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</si>
  <si>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</si>
  <si>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</si>
  <si>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</si>
  <si>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</si>
  <si>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</si>
  <si>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</si>
  <si>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</si>
  <si>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</si>
  <si>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</si>
  <si>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</si>
  <si>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</si>
  <si>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</si>
  <si>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</si>
  <si>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</si>
  <si>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</si>
  <si>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</si>
  <si>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</si>
  <si>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</si>
  <si>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</si>
  <si>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</si>
  <si>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</si>
  <si>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</si>
  <si>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</si>
  <si>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</si>
  <si>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</si>
  <si>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</si>
  <si>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</si>
  <si>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</si>
  <si>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</si>
  <si>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</si>
  <si>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</si>
  <si>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</si>
  <si>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</si>
  <si>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</si>
  <si>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</si>
  <si>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</si>
  <si>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</si>
  <si>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</si>
  <si>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</si>
  <si>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</si>
  <si>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</si>
  <si>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</si>
  <si>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</si>
  <si>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</si>
  <si>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</si>
  <si>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</si>
  <si>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</si>
  <si>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</si>
  <si>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</si>
  <si>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</si>
  <si>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</si>
  <si>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</si>
  <si>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</si>
  <si>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</si>
  <si>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</si>
  <si>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</si>
  <si>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</si>
  <si>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</si>
  <si>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</si>
  <si>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</si>
  <si>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</si>
  <si>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</si>
  <si>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</si>
  <si>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</si>
  <si>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</si>
  <si>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</si>
  <si>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</si>
  <si>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</si>
  <si>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</si>
  <si>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</si>
  <si>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</si>
  <si>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</si>
  <si>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</si>
  <si>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</si>
  <si>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</si>
  <si>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</si>
  <si>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</si>
  <si>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</si>
  <si>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</si>
  <si>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</si>
  <si>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</si>
  <si>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</si>
  <si>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</si>
  <si>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</si>
  <si>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</si>
  <si>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</si>
  <si>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</si>
  <si>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</si>
  <si>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</si>
  <si>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</si>
  <si>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</si>
  <si>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</si>
  <si>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</si>
  <si>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</si>
  <si>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</si>
  <si>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</si>
  <si>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</si>
  <si>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</si>
  <si>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</si>
  <si>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</si>
  <si>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</si>
  <si>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</si>
  <si>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</si>
  <si>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</si>
  <si>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</si>
  <si>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</si>
  <si>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</si>
  <si>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</si>
  <si>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</si>
  <si>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</si>
  <si>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</si>
  <si>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</si>
  <si>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</si>
  <si>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</si>
  <si>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</si>
  <si>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</si>
  <si>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</si>
  <si>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</si>
  <si>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</si>
  <si>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</si>
  <si>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</si>
  <si>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</si>
  <si>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</si>
  <si>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</si>
  <si>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</si>
  <si>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</si>
  <si>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</si>
  <si>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</si>
  <si>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</si>
  <si>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</si>
  <si>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</si>
  <si>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</si>
  <si>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</si>
  <si>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</si>
  <si>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</si>
  <si>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</si>
  <si>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</si>
  <si>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</si>
  <si>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</si>
  <si>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</si>
  <si>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</si>
  <si>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</si>
  <si>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</si>
  <si>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</si>
  <si>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</si>
  <si>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</si>
  <si>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</si>
  <si>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</si>
  <si>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</si>
  <si>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</si>
  <si>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</si>
  <si>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</si>
  <si>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</si>
  <si>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</si>
  <si>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</si>
  <si>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</si>
  <si>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</si>
  <si>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</si>
  <si>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</si>
  <si>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</si>
  <si>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</si>
  <si>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</si>
  <si>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</si>
  <si>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</si>
  <si>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</si>
  <si>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</si>
  <si>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</si>
  <si>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</si>
  <si>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</si>
  <si>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</si>
  <si>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</si>
  <si>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</si>
  <si>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</si>
  <si>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</si>
  <si>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</si>
  <si>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</si>
  <si>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</si>
  <si>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</si>
  <si>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</si>
  <si>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</si>
  <si>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</si>
  <si>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</si>
  <si>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</si>
  <si>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</si>
  <si>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</si>
  <si>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</si>
  <si>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</si>
  <si>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</si>
  <si>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</si>
  <si>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</si>
  <si>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</si>
  <si>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</si>
  <si>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</si>
  <si>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</si>
  <si>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</si>
  <si>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</si>
  <si>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</si>
  <si>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</si>
  <si>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</si>
  <si>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</si>
  <si>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</si>
  <si>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</si>
  <si>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</si>
  <si>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</si>
  <si>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</si>
  <si>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</si>
  <si>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</si>
  <si>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</si>
  <si>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</si>
  <si>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</si>
  <si>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</si>
  <si>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</si>
  <si>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</si>
  <si>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</si>
  <si>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</si>
  <si>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</si>
  <si>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</si>
  <si>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</si>
  <si>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</si>
  <si>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</si>
  <si>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</si>
  <si>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</si>
  <si>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</si>
  <si>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</si>
  <si>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</si>
  <si>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</si>
  <si>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</si>
  <si>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</si>
  <si>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</si>
  <si>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</si>
  <si>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</si>
  <si>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</si>
  <si>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</si>
  <si>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</si>
  <si>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</si>
  <si>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</si>
  <si>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</si>
  <si>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</si>
  <si>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</si>
  <si>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</si>
  <si>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</si>
  <si>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</si>
  <si>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</si>
  <si>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</si>
  <si>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</si>
  <si>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</si>
  <si>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</si>
  <si>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</si>
  <si>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</si>
  <si>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</si>
  <si>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</si>
  <si>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</si>
  <si>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</si>
  <si>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</si>
  <si>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</si>
  <si>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</si>
  <si>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</si>
  <si>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</si>
  <si>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</si>
  <si>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</si>
  <si>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</si>
  <si>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</si>
  <si>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</si>
  <si>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</si>
  <si>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</si>
  <si>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</si>
  <si>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</si>
  <si>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</si>
  <si>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</si>
  <si>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</si>
  <si>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</si>
  <si>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</si>
  <si>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</si>
  <si>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</si>
  <si>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</si>
  <si>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</si>
  <si>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</si>
  <si>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</si>
  <si>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</si>
  <si>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</si>
  <si>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</si>
  <si>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</si>
  <si>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</si>
  <si>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</si>
  <si>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</si>
  <si>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</si>
  <si>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</si>
  <si>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</si>
  <si>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</si>
  <si>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</si>
  <si>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</si>
  <si>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</si>
  <si>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2018</t>
  </si>
  <si>
    <t>Lek</t>
  </si>
  <si>
    <t>Pasqyrat financiare te vitit  2018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</si>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</sst>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9" fontId="181" fillId="61" borderId="0" xfId="0" applyNumberFormat="1" applyFont="1" applyFill="1"/>
    <xf numFmtId="39" fontId="181" fillId="0" borderId="0" xfId="0" applyNumberFormat="1" applyFont="1" applyBorder="1"/>
    <xf numFmtId="4" fontId="181" fillId="61" borderId="0" xfId="0" applyNumberFormat="1" applyFont="1" applyFill="1"/>
    <xf numFmtId="4" fontId="181" fillId="0" borderId="0" xfId="0" applyNumberFormat="1" applyFont="1" applyBorder="1"/>
    <xf numFmtId="3" fontId="181" fillId="61" borderId="0" xfId="0" applyNumberFormat="1" applyFont="1" applyFill="1"/>
    <xf numFmtId="3" fontId="181" fillId="0" borderId="0" xfId="0" applyNumberFormat="1" applyFont="1" applyBorder="1"/>
    <xf numFmtId="3" fontId="185" fillId="0" borderId="0" xfId="0" applyNumberFormat="1" applyFont="1"/>
    <xf numFmtId="3" fontId="181" fillId="0" borderId="0" xfId="0" applyNumberFormat="1" applyFont="1"/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90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1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6" fillId="0" borderId="0" xfId="3506" applyNumberFormat="1" applyFont="1" applyFill="1" applyBorder="1" applyAlignment="1">
      <alignment horizontal="left" vertical="center" wrapText="1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F108" sqref="F108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297</v>
      </c>
    </row>
    <row r="2" spans="1:5">
      <c r="A2" s="60"/>
    </row>
    <row r="3" spans="1:5">
      <c r="A3" s="60"/>
    </row>
    <row r="4" spans="1:5">
      <c r="A4" s="60" t="s">
        <v>298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75">
        <v>2663567</v>
      </c>
      <c r="C11" s="76"/>
      <c r="D11" s="75">
        <v>1561989</v>
      </c>
      <c r="E11" s="41"/>
    </row>
    <row r="12" spans="1:5">
      <c r="A12" s="49" t="s">
        <v>254</v>
      </c>
      <c r="B12" s="77"/>
      <c r="C12" s="76"/>
      <c r="D12" s="77"/>
      <c r="E12" s="41"/>
    </row>
    <row r="13" spans="1:5" ht="16.5" customHeight="1">
      <c r="A13" s="66" t="s">
        <v>272</v>
      </c>
      <c r="B13" s="75"/>
      <c r="C13" s="76"/>
      <c r="D13" s="75"/>
      <c r="E13" s="41"/>
    </row>
    <row r="14" spans="1:5" ht="16.5" customHeight="1">
      <c r="A14" s="66" t="s">
        <v>273</v>
      </c>
      <c r="B14" s="75"/>
      <c r="C14" s="76"/>
      <c r="D14" s="75"/>
      <c r="E14" s="41"/>
    </row>
    <row r="15" spans="1:5">
      <c r="A15" s="66" t="s">
        <v>284</v>
      </c>
      <c r="B15" s="75"/>
      <c r="C15" s="76"/>
      <c r="D15" s="75"/>
      <c r="E15" s="41"/>
    </row>
    <row r="16" spans="1:5">
      <c r="A16" s="66" t="s">
        <v>274</v>
      </c>
      <c r="B16" s="75"/>
      <c r="C16" s="76"/>
      <c r="D16" s="75"/>
      <c r="E16" s="41"/>
    </row>
    <row r="17" spans="1:5">
      <c r="A17" s="49" t="s">
        <v>220</v>
      </c>
      <c r="B17" s="77"/>
      <c r="C17" s="76"/>
      <c r="D17" s="77"/>
      <c r="E17" s="41"/>
    </row>
    <row r="18" spans="1:5">
      <c r="A18" s="66" t="s">
        <v>285</v>
      </c>
      <c r="B18" s="75">
        <v>26744049</v>
      </c>
      <c r="C18" s="76"/>
      <c r="D18" s="75">
        <v>27032180</v>
      </c>
      <c r="E18" s="41"/>
    </row>
    <row r="19" spans="1:5" ht="16.5" customHeight="1">
      <c r="A19" s="66" t="s">
        <v>275</v>
      </c>
      <c r="B19" s="75"/>
      <c r="C19" s="76"/>
      <c r="D19" s="75"/>
      <c r="E19" s="41"/>
    </row>
    <row r="20" spans="1:5" ht="16.5" customHeight="1">
      <c r="A20" s="66" t="s">
        <v>276</v>
      </c>
      <c r="B20" s="75"/>
      <c r="C20" s="76"/>
      <c r="D20" s="75"/>
      <c r="E20" s="41"/>
    </row>
    <row r="21" spans="1:5">
      <c r="A21" s="66" t="s">
        <v>193</v>
      </c>
      <c r="B21" s="75"/>
      <c r="C21" s="76"/>
      <c r="D21" s="75"/>
      <c r="E21" s="41"/>
    </row>
    <row r="22" spans="1:5">
      <c r="A22" s="66" t="s">
        <v>277</v>
      </c>
      <c r="B22" s="75"/>
      <c r="C22" s="76"/>
      <c r="D22" s="75"/>
      <c r="E22" s="41"/>
    </row>
    <row r="23" spans="1:5">
      <c r="A23" s="49" t="s">
        <v>249</v>
      </c>
      <c r="B23" s="78"/>
      <c r="C23" s="76"/>
      <c r="D23" s="78"/>
      <c r="E23" s="41"/>
    </row>
    <row r="24" spans="1:5">
      <c r="A24" s="66" t="s">
        <v>255</v>
      </c>
      <c r="B24" s="75">
        <v>12094926</v>
      </c>
      <c r="C24" s="76"/>
      <c r="D24" s="75">
        <v>11806858</v>
      </c>
      <c r="E24" s="41"/>
    </row>
    <row r="25" spans="1:5">
      <c r="A25" s="66" t="s">
        <v>256</v>
      </c>
      <c r="B25" s="75"/>
      <c r="C25" s="76"/>
      <c r="D25" s="75"/>
      <c r="E25" s="41"/>
    </row>
    <row r="26" spans="1:5">
      <c r="A26" s="66" t="s">
        <v>257</v>
      </c>
      <c r="B26" s="75"/>
      <c r="C26" s="76"/>
      <c r="D26" s="75"/>
      <c r="E26" s="41"/>
    </row>
    <row r="27" spans="1:5">
      <c r="A27" s="66" t="s">
        <v>244</v>
      </c>
      <c r="B27" s="73"/>
      <c r="C27" s="74"/>
      <c r="D27" s="73"/>
      <c r="E27" s="41"/>
    </row>
    <row r="28" spans="1:5">
      <c r="A28" s="66" t="s">
        <v>258</v>
      </c>
      <c r="B28" s="73"/>
      <c r="C28" s="74"/>
      <c r="D28" s="73"/>
      <c r="E28" s="41"/>
    </row>
    <row r="29" spans="1:5">
      <c r="A29" s="66" t="s">
        <v>259</v>
      </c>
      <c r="B29" s="73"/>
      <c r="C29" s="74"/>
      <c r="D29" s="73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41502542</v>
      </c>
      <c r="C33" s="58"/>
      <c r="D33" s="57">
        <f>SUM(D11:D32)</f>
        <v>40401027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47043363</v>
      </c>
      <c r="C44" s="53"/>
      <c r="D44" s="65">
        <v>46513405</v>
      </c>
      <c r="E44" s="41"/>
    </row>
    <row r="45" spans="1:5">
      <c r="A45" s="66" t="s">
        <v>287</v>
      </c>
      <c r="B45" s="65">
        <v>161548860</v>
      </c>
      <c r="C45" s="53"/>
      <c r="D45" s="65">
        <v>106411025</v>
      </c>
      <c r="E45" s="41"/>
    </row>
    <row r="46" spans="1:5">
      <c r="A46" s="66" t="s">
        <v>288</v>
      </c>
      <c r="B46" s="65">
        <v>4505399</v>
      </c>
      <c r="C46" s="53"/>
      <c r="D46" s="65">
        <v>4505399</v>
      </c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213097622</v>
      </c>
      <c r="C55" s="58"/>
      <c r="D55" s="57">
        <f>SUM(D37:D54)</f>
        <v>157429829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254600164</v>
      </c>
      <c r="C57" s="68"/>
      <c r="D57" s="67">
        <f>D55+D33</f>
        <v>197830856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75">
        <v>36385681</v>
      </c>
      <c r="C65" s="76"/>
      <c r="D65" s="75">
        <v>32484851</v>
      </c>
      <c r="E65" s="41"/>
    </row>
    <row r="66" spans="1:5">
      <c r="A66" s="66" t="s">
        <v>265</v>
      </c>
      <c r="B66" s="75"/>
      <c r="C66" s="76"/>
      <c r="D66" s="75"/>
      <c r="E66" s="41"/>
    </row>
    <row r="67" spans="1:5">
      <c r="A67" s="66" t="s">
        <v>295</v>
      </c>
      <c r="B67" s="75"/>
      <c r="C67" s="76"/>
      <c r="D67" s="75"/>
      <c r="E67" s="41"/>
    </row>
    <row r="68" spans="1:5">
      <c r="A68" s="66" t="s">
        <v>296</v>
      </c>
      <c r="B68" s="75"/>
      <c r="C68" s="76"/>
      <c r="D68" s="75"/>
      <c r="E68" s="41"/>
    </row>
    <row r="69" spans="1:5">
      <c r="A69" s="66" t="s">
        <v>251</v>
      </c>
      <c r="B69" s="75">
        <v>1870356</v>
      </c>
      <c r="C69" s="76"/>
      <c r="D69" s="75">
        <v>4804505</v>
      </c>
      <c r="E69" s="41"/>
    </row>
    <row r="70" spans="1:5">
      <c r="A70" s="66" t="s">
        <v>266</v>
      </c>
      <c r="B70" s="75">
        <v>466046</v>
      </c>
      <c r="C70" s="76"/>
      <c r="D70" s="75">
        <v>6732039</v>
      </c>
      <c r="E70" s="41"/>
    </row>
    <row r="71" spans="1:5">
      <c r="A71" s="66" t="s">
        <v>250</v>
      </c>
      <c r="B71" s="75"/>
      <c r="C71" s="76"/>
      <c r="D71" s="75"/>
      <c r="E71" s="41"/>
    </row>
    <row r="72" spans="1:5">
      <c r="A72" s="49" t="s">
        <v>230</v>
      </c>
      <c r="B72" s="71"/>
      <c r="C72" s="72"/>
      <c r="D72" s="71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38722083</v>
      </c>
      <c r="C75" s="58"/>
      <c r="D75" s="57">
        <f>SUM(D62:D74)</f>
        <v>44021395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75">
        <v>103556854</v>
      </c>
      <c r="C85" s="76"/>
      <c r="D85" s="75">
        <v>41840689</v>
      </c>
      <c r="E85" s="41"/>
    </row>
    <row r="86" spans="1:5">
      <c r="A86" s="49" t="s">
        <v>230</v>
      </c>
      <c r="B86" s="75"/>
      <c r="C86" s="76"/>
      <c r="D86" s="75"/>
      <c r="E86" s="41"/>
    </row>
    <row r="87" spans="1:5">
      <c r="A87" s="49" t="s">
        <v>231</v>
      </c>
      <c r="B87" s="75">
        <v>76385348</v>
      </c>
      <c r="C87" s="76"/>
      <c r="D87" s="75">
        <v>82433720</v>
      </c>
      <c r="E87" s="41"/>
    </row>
    <row r="88" spans="1:5">
      <c r="A88" s="49" t="s">
        <v>252</v>
      </c>
      <c r="B88" s="78"/>
      <c r="C88" s="76"/>
      <c r="D88" s="78"/>
      <c r="E88" s="41"/>
    </row>
    <row r="89" spans="1:5">
      <c r="A89" s="66" t="s">
        <v>267</v>
      </c>
      <c r="B89" s="75"/>
      <c r="C89" s="76"/>
      <c r="D89" s="75"/>
      <c r="E89" s="41"/>
    </row>
    <row r="90" spans="1:5">
      <c r="A90" s="66" t="s">
        <v>268</v>
      </c>
      <c r="B90" s="75">
        <v>852450</v>
      </c>
      <c r="C90" s="76"/>
      <c r="D90" s="75">
        <v>852450</v>
      </c>
      <c r="E90" s="41"/>
    </row>
    <row r="91" spans="1:5">
      <c r="A91" s="49" t="s">
        <v>234</v>
      </c>
      <c r="B91" s="75"/>
      <c r="C91" s="76"/>
      <c r="D91" s="75"/>
      <c r="E91" s="41"/>
    </row>
    <row r="92" spans="1:5">
      <c r="A92" s="49" t="s">
        <v>235</v>
      </c>
      <c r="B92" s="57">
        <f>SUM(B78:B91)</f>
        <v>180794652</v>
      </c>
      <c r="C92" s="58"/>
      <c r="D92" s="57">
        <f>SUM(D78:D91)</f>
        <v>125126859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219516735</v>
      </c>
      <c r="C94" s="68"/>
      <c r="D94" s="69">
        <f>D75+D92</f>
        <v>169148254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62051960</v>
      </c>
      <c r="C97" s="53"/>
      <c r="D97" s="65">
        <v>62051960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>
        <v>2738513</v>
      </c>
      <c r="C99" s="53"/>
      <c r="D99" s="65">
        <v>2738513</v>
      </c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173279</v>
      </c>
      <c r="C101" s="53"/>
      <c r="D101" s="65">
        <v>173279</v>
      </c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>
        <v>2945743</v>
      </c>
      <c r="C103" s="53"/>
      <c r="D103" s="65">
        <v>2945743</v>
      </c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>
        <v>-28419322</v>
      </c>
      <c r="C105" s="64"/>
      <c r="D105" s="65">
        <v>-37470301</v>
      </c>
      <c r="E105" s="41"/>
    </row>
    <row r="106" spans="1:5">
      <c r="A106" s="49" t="s">
        <v>245</v>
      </c>
      <c r="B106" s="65">
        <v>-4406744</v>
      </c>
      <c r="C106" s="53"/>
      <c r="D106" s="65">
        <v>-1756592</v>
      </c>
      <c r="E106" s="41"/>
    </row>
    <row r="107" spans="1:5" ht="18" customHeight="1">
      <c r="A107" s="49" t="s">
        <v>248</v>
      </c>
      <c r="B107" s="61">
        <f>SUM(B97:B106)</f>
        <v>35083429</v>
      </c>
      <c r="C107" s="62"/>
      <c r="D107" s="61">
        <f>SUM(D97:D106)</f>
        <v>28682602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35083429</v>
      </c>
      <c r="C109" s="68"/>
      <c r="D109" s="69">
        <f>SUM(D107:D108)</f>
        <v>28682602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254600164</v>
      </c>
      <c r="C111" s="68"/>
      <c r="D111" s="67">
        <f>D94+D109</f>
        <v>197830856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118" t="s">
        <v>271</v>
      </c>
      <c r="B116" s="118"/>
      <c r="C116" s="118"/>
      <c r="D116" s="118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0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299</v>
      </c>
    </row>
    <row r="2" spans="1:6">
      <c r="A2" s="60"/>
    </row>
    <row r="3" spans="1:6">
      <c r="A3" s="60"/>
    </row>
    <row r="4" spans="1:6">
      <c r="A4" s="60" t="s">
        <v>298</v>
      </c>
    </row>
    <row r="5" spans="1:6">
      <c r="A5" s="59" t="s">
        <v>300</v>
      </c>
      <c r="B5" s="41"/>
      <c r="C5" s="41"/>
      <c r="D5" s="41"/>
      <c r="E5" s="41"/>
      <c r="F5" s="41"/>
    </row>
    <row r="6" spans="1:6">
      <c r="A6" s="79"/>
      <c r="B6" s="42" t="s">
        <v>214</v>
      </c>
      <c r="C6" s="42"/>
      <c r="D6" s="42" t="s">
        <v>214</v>
      </c>
      <c r="E6" s="80"/>
      <c r="F6" s="41"/>
    </row>
    <row r="7" spans="1:6">
      <c r="A7" s="79"/>
      <c r="B7" s="42" t="s">
        <v>215</v>
      </c>
      <c r="C7" s="42"/>
      <c r="D7" s="42" t="s">
        <v>216</v>
      </c>
      <c r="E7" s="80"/>
      <c r="F7" s="41"/>
    </row>
    <row r="8" spans="1:6">
      <c r="A8" s="81"/>
      <c r="B8" s="46"/>
      <c r="C8" s="52"/>
      <c r="D8" s="46"/>
      <c r="E8" s="82"/>
      <c r="F8" s="41"/>
    </row>
    <row r="9" spans="1:6">
      <c r="A9" s="49" t="s">
        <v>301</v>
      </c>
      <c r="B9" s="83"/>
      <c r="C9" s="84"/>
      <c r="D9" s="83"/>
      <c r="E9" s="83"/>
      <c r="F9" s="85" t="s">
        <v>302</v>
      </c>
    </row>
    <row r="10" spans="1:6">
      <c r="A10" s="66" t="s">
        <v>303</v>
      </c>
      <c r="B10" s="86">
        <v>23190402</v>
      </c>
      <c r="C10" s="84"/>
      <c r="D10" s="86">
        <v>16351133</v>
      </c>
      <c r="E10" s="83"/>
      <c r="F10" s="87" t="s">
        <v>304</v>
      </c>
    </row>
    <row r="11" spans="1:6">
      <c r="A11" s="66" t="s">
        <v>305</v>
      </c>
      <c r="B11" s="86"/>
      <c r="C11" s="84"/>
      <c r="D11" s="86"/>
      <c r="E11" s="83"/>
      <c r="F11" s="87" t="s">
        <v>306</v>
      </c>
    </row>
    <row r="12" spans="1:6">
      <c r="A12" s="66" t="s">
        <v>307</v>
      </c>
      <c r="B12" s="86"/>
      <c r="C12" s="84"/>
      <c r="D12" s="86"/>
      <c r="E12" s="83"/>
      <c r="F12" s="87" t="s">
        <v>306</v>
      </c>
    </row>
    <row r="13" spans="1:6">
      <c r="A13" s="66" t="s">
        <v>308</v>
      </c>
      <c r="B13" s="86"/>
      <c r="C13" s="84"/>
      <c r="D13" s="86"/>
      <c r="E13" s="83"/>
      <c r="F13" s="87" t="s">
        <v>306</v>
      </c>
    </row>
    <row r="14" spans="1:6">
      <c r="A14" s="66" t="s">
        <v>309</v>
      </c>
      <c r="B14" s="86">
        <v>20370421</v>
      </c>
      <c r="C14" s="84"/>
      <c r="D14" s="86">
        <v>17068767</v>
      </c>
      <c r="E14" s="83"/>
      <c r="F14" s="87" t="s">
        <v>310</v>
      </c>
    </row>
    <row r="15" spans="1:6">
      <c r="A15" s="49" t="s">
        <v>311</v>
      </c>
      <c r="B15" s="86"/>
      <c r="C15" s="84"/>
      <c r="D15" s="86"/>
      <c r="E15" s="83"/>
      <c r="F15" s="41"/>
    </row>
    <row r="16" spans="1:6">
      <c r="A16" s="49" t="s">
        <v>312</v>
      </c>
      <c r="B16" s="86"/>
      <c r="C16" s="84"/>
      <c r="D16" s="86"/>
      <c r="E16" s="83"/>
      <c r="F16" s="41"/>
    </row>
    <row r="17" spans="1:6">
      <c r="A17" s="49" t="s">
        <v>313</v>
      </c>
      <c r="B17" s="86"/>
      <c r="C17" s="84"/>
      <c r="D17" s="86"/>
      <c r="E17" s="83"/>
      <c r="F17" s="41"/>
    </row>
    <row r="18" spans="1:6">
      <c r="A18" s="49" t="s">
        <v>314</v>
      </c>
      <c r="B18" s="83"/>
      <c r="C18" s="84"/>
      <c r="D18" s="83"/>
      <c r="E18" s="83"/>
      <c r="F18" s="41"/>
    </row>
    <row r="19" spans="1:6">
      <c r="A19" s="66" t="s">
        <v>314</v>
      </c>
      <c r="B19" s="86">
        <v>-6831330</v>
      </c>
      <c r="C19" s="84"/>
      <c r="D19" s="86">
        <v>-4576266</v>
      </c>
      <c r="E19" s="83"/>
      <c r="F19" s="41"/>
    </row>
    <row r="20" spans="1:6">
      <c r="A20" s="66" t="s">
        <v>315</v>
      </c>
      <c r="B20" s="86">
        <v>-9622868</v>
      </c>
      <c r="C20" s="84"/>
      <c r="D20" s="86">
        <v>-7919023</v>
      </c>
      <c r="E20" s="83"/>
      <c r="F20" s="41"/>
    </row>
    <row r="21" spans="1:6">
      <c r="A21" s="49" t="s">
        <v>316</v>
      </c>
      <c r="B21" s="83"/>
      <c r="C21" s="84"/>
      <c r="D21" s="83"/>
      <c r="E21" s="83"/>
      <c r="F21" s="41"/>
    </row>
    <row r="22" spans="1:6">
      <c r="A22" s="66" t="s">
        <v>317</v>
      </c>
      <c r="B22" s="86">
        <v>-19457625</v>
      </c>
      <c r="C22" s="84"/>
      <c r="D22" s="86">
        <v>-15387041</v>
      </c>
      <c r="E22" s="83"/>
      <c r="F22" s="41"/>
    </row>
    <row r="23" spans="1:6">
      <c r="A23" s="66" t="s">
        <v>318</v>
      </c>
      <c r="B23" s="86">
        <v>-3030338</v>
      </c>
      <c r="C23" s="84"/>
      <c r="D23" s="86">
        <v>-2433024</v>
      </c>
      <c r="E23" s="83"/>
      <c r="F23" s="41"/>
    </row>
    <row r="24" spans="1:6">
      <c r="A24" s="66" t="s">
        <v>319</v>
      </c>
      <c r="B24" s="86"/>
      <c r="C24" s="84"/>
      <c r="D24" s="86"/>
      <c r="E24" s="83"/>
      <c r="F24" s="41"/>
    </row>
    <row r="25" spans="1:6">
      <c r="A25" s="49" t="s">
        <v>320</v>
      </c>
      <c r="B25" s="86"/>
      <c r="C25" s="84"/>
      <c r="D25" s="86"/>
      <c r="E25" s="83"/>
      <c r="F25" s="41"/>
    </row>
    <row r="26" spans="1:6">
      <c r="A26" s="49" t="s">
        <v>321</v>
      </c>
      <c r="B26" s="86">
        <v>-6048372</v>
      </c>
      <c r="C26" s="84"/>
      <c r="D26" s="86">
        <v>-3568767</v>
      </c>
      <c r="E26" s="83"/>
      <c r="F26" s="41"/>
    </row>
    <row r="27" spans="1:6">
      <c r="A27" s="49" t="s">
        <v>322</v>
      </c>
      <c r="B27" s="86">
        <v>-2965071</v>
      </c>
      <c r="C27" s="84"/>
      <c r="D27" s="86">
        <v>-1292371</v>
      </c>
      <c r="E27" s="83"/>
      <c r="F27" s="41"/>
    </row>
    <row r="28" spans="1:6">
      <c r="A28" s="49" t="s">
        <v>323</v>
      </c>
      <c r="B28" s="83"/>
      <c r="C28" s="84"/>
      <c r="D28" s="83"/>
      <c r="E28" s="83"/>
      <c r="F28" s="41"/>
    </row>
    <row r="29" spans="1:6" ht="15" customHeight="1">
      <c r="A29" s="66" t="s">
        <v>324</v>
      </c>
      <c r="B29" s="86"/>
      <c r="C29" s="84"/>
      <c r="D29" s="86"/>
      <c r="E29" s="83"/>
      <c r="F29" s="41"/>
    </row>
    <row r="30" spans="1:6" ht="15" customHeight="1">
      <c r="A30" s="66" t="s">
        <v>325</v>
      </c>
      <c r="B30" s="86"/>
      <c r="C30" s="84"/>
      <c r="D30" s="86"/>
      <c r="E30" s="83"/>
      <c r="F30" s="41"/>
    </row>
    <row r="31" spans="1:6" ht="15" customHeight="1">
      <c r="A31" s="66" t="s">
        <v>326</v>
      </c>
      <c r="B31" s="86"/>
      <c r="C31" s="84"/>
      <c r="D31" s="86"/>
      <c r="E31" s="83"/>
      <c r="F31" s="41"/>
    </row>
    <row r="32" spans="1:6" ht="15" customHeight="1">
      <c r="A32" s="66" t="s">
        <v>327</v>
      </c>
      <c r="B32" s="86"/>
      <c r="C32" s="84"/>
      <c r="D32" s="86"/>
      <c r="E32" s="83"/>
      <c r="F32" s="41"/>
    </row>
    <row r="33" spans="1:6" ht="15" customHeight="1">
      <c r="A33" s="66" t="s">
        <v>328</v>
      </c>
      <c r="B33" s="86"/>
      <c r="C33" s="84"/>
      <c r="D33" s="86"/>
      <c r="E33" s="83"/>
      <c r="F33" s="41"/>
    </row>
    <row r="34" spans="1:6" ht="15" customHeight="1">
      <c r="A34" s="66" t="s">
        <v>329</v>
      </c>
      <c r="B34" s="86"/>
      <c r="C34" s="84"/>
      <c r="D34" s="86"/>
      <c r="E34" s="83"/>
      <c r="F34" s="41"/>
    </row>
    <row r="35" spans="1:6">
      <c r="A35" s="49" t="s">
        <v>330</v>
      </c>
      <c r="B35" s="86"/>
      <c r="C35" s="84"/>
      <c r="D35" s="86"/>
      <c r="E35" s="83"/>
      <c r="F35" s="41"/>
    </row>
    <row r="36" spans="1:6">
      <c r="A36" s="49" t="s">
        <v>331</v>
      </c>
      <c r="B36" s="83"/>
      <c r="C36" s="88"/>
      <c r="D36" s="83"/>
      <c r="E36" s="83"/>
      <c r="F36" s="41"/>
    </row>
    <row r="37" spans="1:6">
      <c r="A37" s="66" t="s">
        <v>332</v>
      </c>
      <c r="B37" s="86"/>
      <c r="C37" s="84"/>
      <c r="D37" s="86"/>
      <c r="E37" s="83"/>
      <c r="F37" s="41"/>
    </row>
    <row r="38" spans="1:6">
      <c r="A38" s="66" t="s">
        <v>333</v>
      </c>
      <c r="B38" s="86"/>
      <c r="C38" s="84"/>
      <c r="D38" s="86"/>
      <c r="E38" s="83"/>
      <c r="F38" s="41"/>
    </row>
    <row r="39" spans="1:6">
      <c r="A39" s="66" t="s">
        <v>334</v>
      </c>
      <c r="B39" s="86">
        <v>-11963</v>
      </c>
      <c r="C39" s="84"/>
      <c r="D39" s="86"/>
      <c r="E39" s="83"/>
      <c r="F39" s="41"/>
    </row>
    <row r="40" spans="1:6">
      <c r="A40" s="49" t="s">
        <v>335</v>
      </c>
      <c r="B40" s="86"/>
      <c r="C40" s="84"/>
      <c r="D40" s="86"/>
      <c r="E40" s="83"/>
      <c r="F40" s="41"/>
    </row>
    <row r="41" spans="1:6">
      <c r="A41" s="89" t="s">
        <v>336</v>
      </c>
      <c r="B41" s="86"/>
      <c r="C41" s="84"/>
      <c r="D41" s="86"/>
      <c r="E41" s="83"/>
      <c r="F41" s="41"/>
    </row>
    <row r="42" spans="1:6">
      <c r="A42" s="49" t="s">
        <v>337</v>
      </c>
      <c r="B42" s="90">
        <f>SUM(B9:B41)</f>
        <v>-4406744</v>
      </c>
      <c r="C42" s="91"/>
      <c r="D42" s="90">
        <f>SUM(D9:D41)</f>
        <v>-1756592</v>
      </c>
      <c r="E42" s="92"/>
      <c r="F42" s="41"/>
    </row>
    <row r="43" spans="1:6">
      <c r="A43" s="49" t="s">
        <v>338</v>
      </c>
      <c r="B43" s="91"/>
      <c r="C43" s="91"/>
      <c r="D43" s="91"/>
      <c r="E43" s="92"/>
      <c r="F43" s="41"/>
    </row>
    <row r="44" spans="1:6">
      <c r="A44" s="66" t="s">
        <v>339</v>
      </c>
      <c r="B44" s="86"/>
      <c r="C44" s="84"/>
      <c r="D44" s="86"/>
      <c r="E44" s="83"/>
      <c r="F44" s="41"/>
    </row>
    <row r="45" spans="1:6">
      <c r="A45" s="66" t="s">
        <v>340</v>
      </c>
      <c r="B45" s="86"/>
      <c r="C45" s="84"/>
      <c r="D45" s="86"/>
      <c r="E45" s="83"/>
      <c r="F45" s="41"/>
    </row>
    <row r="46" spans="1:6">
      <c r="A46" s="66" t="s">
        <v>341</v>
      </c>
      <c r="B46" s="86"/>
      <c r="C46" s="84"/>
      <c r="D46" s="86"/>
      <c r="E46" s="83"/>
      <c r="F46" s="41"/>
    </row>
    <row r="47" spans="1:6">
      <c r="A47" s="49" t="s">
        <v>342</v>
      </c>
      <c r="B47" s="93">
        <f>SUM(B42:B46)</f>
        <v>-4406744</v>
      </c>
      <c r="C47" s="92"/>
      <c r="D47" s="93">
        <f>SUM(D42:D46)</f>
        <v>-1756592</v>
      </c>
      <c r="E47" s="92"/>
      <c r="F47" s="41"/>
    </row>
    <row r="48" spans="1:6" ht="15.75" thickBot="1">
      <c r="A48" s="94"/>
      <c r="B48" s="95"/>
      <c r="C48" s="95"/>
      <c r="D48" s="95"/>
      <c r="E48" s="96"/>
      <c r="F48" s="41"/>
    </row>
    <row r="49" spans="1:6" ht="15.75" thickTop="1">
      <c r="A49" s="97" t="s">
        <v>343</v>
      </c>
      <c r="B49" s="98"/>
      <c r="C49" s="98"/>
      <c r="D49" s="98"/>
      <c r="E49" s="96"/>
      <c r="F49" s="41"/>
    </row>
    <row r="50" spans="1:6">
      <c r="A50" s="66" t="s">
        <v>344</v>
      </c>
      <c r="B50" s="99"/>
      <c r="C50" s="98"/>
      <c r="D50" s="99"/>
      <c r="E50" s="83"/>
      <c r="F50" s="41"/>
    </row>
    <row r="51" spans="1:6">
      <c r="A51" s="66" t="s">
        <v>345</v>
      </c>
      <c r="B51" s="99"/>
      <c r="C51" s="98"/>
      <c r="D51" s="99"/>
      <c r="E51" s="83"/>
      <c r="F51" s="41"/>
    </row>
    <row r="52" spans="1:6">
      <c r="A52" s="66" t="s">
        <v>346</v>
      </c>
      <c r="B52" s="99"/>
      <c r="C52" s="98"/>
      <c r="D52" s="99"/>
      <c r="E52" s="82"/>
      <c r="F52" s="41"/>
    </row>
    <row r="53" spans="1:6" ht="15" customHeight="1">
      <c r="A53" s="66" t="s">
        <v>347</v>
      </c>
      <c r="B53" s="99"/>
      <c r="C53" s="98"/>
      <c r="D53" s="99"/>
      <c r="E53" s="100"/>
      <c r="F53" s="101"/>
    </row>
    <row r="54" spans="1:6">
      <c r="A54" s="102" t="s">
        <v>348</v>
      </c>
      <c r="B54" s="99"/>
      <c r="C54" s="98"/>
      <c r="D54" s="99"/>
      <c r="E54" s="103"/>
      <c r="F54" s="101"/>
    </row>
    <row r="55" spans="1:6">
      <c r="A55" s="97" t="s">
        <v>349</v>
      </c>
      <c r="B55" s="104">
        <f>SUM(B50:B54)</f>
        <v>0</v>
      </c>
      <c r="C55" s="105"/>
      <c r="D55" s="104">
        <f>SUM(D50:D54)</f>
        <v>0</v>
      </c>
      <c r="E55" s="100"/>
      <c r="F55" s="101"/>
    </row>
    <row r="56" spans="1:6">
      <c r="A56" s="106"/>
      <c r="B56" s="107"/>
      <c r="C56" s="108"/>
      <c r="D56" s="107"/>
      <c r="E56" s="100"/>
      <c r="F56" s="101"/>
    </row>
    <row r="57" spans="1:6" ht="15.75" thickBot="1">
      <c r="A57" s="97" t="s">
        <v>350</v>
      </c>
      <c r="B57" s="109">
        <f>B47+B55</f>
        <v>-4406744</v>
      </c>
      <c r="C57" s="110"/>
      <c r="D57" s="109">
        <f>D47+D55</f>
        <v>-1756592</v>
      </c>
      <c r="E57" s="100"/>
      <c r="F57" s="101"/>
    </row>
    <row r="58" spans="1:6" ht="15.75" thickTop="1">
      <c r="A58" s="106"/>
      <c r="B58" s="107"/>
      <c r="C58" s="108"/>
      <c r="D58" s="107"/>
      <c r="E58" s="100"/>
      <c r="F58" s="101"/>
    </row>
    <row r="59" spans="1:6">
      <c r="A59" s="111" t="s">
        <v>351</v>
      </c>
      <c r="B59" s="107"/>
      <c r="C59" s="108"/>
      <c r="D59" s="107"/>
      <c r="E59" s="112"/>
      <c r="F59" s="113"/>
    </row>
    <row r="60" spans="1:6">
      <c r="A60" s="106" t="s">
        <v>352</v>
      </c>
      <c r="B60" s="86"/>
      <c r="C60" s="83"/>
      <c r="D60" s="86"/>
      <c r="E60" s="112"/>
      <c r="F60" s="113"/>
    </row>
    <row r="61" spans="1:6">
      <c r="A61" s="106" t="s">
        <v>353</v>
      </c>
      <c r="B61" s="86"/>
      <c r="C61" s="83"/>
      <c r="D61" s="86"/>
      <c r="E61" s="112"/>
      <c r="F61" s="113"/>
    </row>
    <row r="62" spans="1:6">
      <c r="A62" s="114"/>
      <c r="B62" s="113"/>
      <c r="C62" s="113"/>
      <c r="D62" s="113"/>
      <c r="E62" s="112"/>
      <c r="F62" s="113"/>
    </row>
    <row r="63" spans="1:6">
      <c r="A63" s="114"/>
      <c r="B63" s="113"/>
      <c r="C63" s="113"/>
      <c r="D63" s="113"/>
      <c r="E63" s="112"/>
      <c r="F63" s="113"/>
    </row>
    <row r="64" spans="1:6">
      <c r="A64" s="39" t="s">
        <v>354</v>
      </c>
      <c r="B64" s="113"/>
      <c r="C64" s="113"/>
      <c r="D64" s="113"/>
      <c r="E64" s="112"/>
      <c r="F64" s="113"/>
    </row>
    <row r="65" spans="1:6">
      <c r="A65" s="115"/>
      <c r="B65" s="116"/>
      <c r="C65" s="116"/>
      <c r="D65" s="116"/>
      <c r="E65" s="117"/>
      <c r="F65" s="11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2021-11-27T13:30:22Z</dcterms:modified>
</cp:coreProperties>
</file>