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RS\Desktop\"/>
    </mc:Choice>
  </mc:AlternateContent>
  <xr:revisionPtr revIDLastSave="0" documentId="8_{2400E916-F71F-444B-B358-B6EF656380A2}" xr6:coauthVersionLast="45" xr6:coauthVersionMax="45" xr10:uidLastSave="{00000000-0000-0000-0000-000000000000}"/>
  <bookViews>
    <workbookView xWindow="2730" yWindow="2730" windowWidth="18690" windowHeight="11055" xr2:uid="{4AB3ED45-7ADF-490B-B255-A7EF1936012A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3" i="1" l="1"/>
  <c r="C12" i="1" l="1"/>
  <c r="C17" i="1"/>
  <c r="C25" i="1" s="1"/>
  <c r="C27" i="1" l="1"/>
  <c r="B23" i="1"/>
  <c r="B12" i="1"/>
  <c r="B17" i="1" s="1"/>
  <c r="B25" i="1" l="1"/>
  <c r="B27" i="1" s="1"/>
</calcChain>
</file>

<file path=xl/sharedStrings.xml><?xml version="1.0" encoding="utf-8"?>
<sst xmlns="http://schemas.openxmlformats.org/spreadsheetml/2006/main" count="26" uniqueCount="25">
  <si>
    <t>PASQYRA E TE ARDHURAVE DHE SHPENZIMEVE</t>
  </si>
  <si>
    <t>Periudha</t>
  </si>
  <si>
    <t>Raportuese</t>
  </si>
  <si>
    <t>Para ardhese</t>
  </si>
  <si>
    <t>(sipas natyres) - e detyrueshme</t>
  </si>
  <si>
    <t>Shitjet neto</t>
  </si>
  <si>
    <t>Te ardhura te tjera nga veprimtarite e shfrytezimit</t>
  </si>
  <si>
    <t>Ndryshimet ne inventarin e produkteve te gateshme dhe punes ne proces</t>
  </si>
  <si>
    <t>Puna e kryer nga njesia ekonomike raportuese per qellimet e veta dhe e kapitalizuar</t>
  </si>
  <si>
    <t>Mallrat, lendet e para dhe sherbimet</t>
  </si>
  <si>
    <t>Shpenzime te tjera nga veprimtarite e shfrytezimit</t>
  </si>
  <si>
    <t>Shpenzime te personelit</t>
  </si>
  <si>
    <t>Pagat</t>
  </si>
  <si>
    <t>Shpenzimet e sigurimeve shoqerore dhe shendetsore</t>
  </si>
  <si>
    <t xml:space="preserve">Amortizimi </t>
  </si>
  <si>
    <t>Shpenzime te tjera</t>
  </si>
  <si>
    <t>Fitimi/(humbja) nga veprimtarite e shfrytezimit</t>
  </si>
  <si>
    <t>Te ardhura e shpenzime financiare</t>
  </si>
  <si>
    <t>Te ardhurat/(shpenzimet) nga interesi</t>
  </si>
  <si>
    <t>Fitime/(humbje) nga kurset e kembimit</t>
  </si>
  <si>
    <t>Te tjera te ardhura/(shpenzime) financiare</t>
  </si>
  <si>
    <t>Shuma</t>
  </si>
  <si>
    <t>Fitimi/(humbja) para tatimit</t>
  </si>
  <si>
    <t>Shpenzimet e tatimit mbi fitimin</t>
  </si>
  <si>
    <t>Fitimi/(humbja) neto e periudhes financiare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</si>
</sst>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6"/>
      <color rgb="FFFF0000"/>
      <name val="Calibri"/>
      <family val="2"/>
      <charset val="238"/>
      <scheme val="minor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0" applyFont="1"/>
    <xf numFmtId="3" fontId="4" fillId="0" borderId="0" xfId="0" applyNumberFormat="1" applyFont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7" fillId="0" borderId="0" xfId="0" applyFont="1" applyAlignment="1">
      <alignment horizontal="left" vertical="center" indent="3"/>
    </xf>
    <xf numFmtId="0" fontId="10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164" fontId="8" fillId="2" borderId="0" xfId="1" applyNumberFormat="1" applyFont="1" applyFill="1" applyAlignment="1">
      <alignment vertical="center"/>
    </xf>
    <xf numFmtId="164" fontId="8" fillId="0" borderId="0" xfId="1" applyNumberFormat="1" applyFont="1" applyAlignment="1">
      <alignment vertical="center"/>
    </xf>
    <xf numFmtId="164" fontId="0" fillId="0" borderId="0" xfId="1" applyNumberFormat="1" applyFont="1"/>
    <xf numFmtId="164" fontId="9" fillId="0" borderId="0" xfId="1" applyNumberFormat="1" applyFont="1" applyAlignment="1">
      <alignment vertical="center"/>
    </xf>
    <xf numFmtId="164" fontId="11" fillId="3" borderId="1" xfId="1" applyNumberFormat="1" applyFont="1" applyFill="1" applyBorder="1" applyAlignment="1">
      <alignment vertical="center"/>
    </xf>
    <xf numFmtId="164" fontId="11" fillId="0" borderId="0" xfId="1" applyNumberFormat="1" applyFont="1" applyAlignment="1">
      <alignment vertical="center"/>
    </xf>
    <xf numFmtId="164" fontId="10" fillId="0" borderId="0" xfId="1" applyNumberFormat="1" applyFont="1" applyAlignment="1">
      <alignment vertical="center"/>
    </xf>
    <xf numFmtId="164" fontId="8" fillId="0" borderId="0" xfId="1" applyNumberFormat="1" applyFont="1" applyAlignment="1">
      <alignment horizontal="left" vertical="center"/>
    </xf>
    <xf numFmtId="164" fontId="11" fillId="2" borderId="2" xfId="1" applyNumberFormat="1" applyFont="1" applyFill="1" applyBorder="1" applyAlignment="1">
      <alignment vertical="center"/>
    </xf>
    <xf numFmtId="164" fontId="7" fillId="0" borderId="0" xfId="1" applyNumberFormat="1" applyFont="1" applyAlignment="1">
      <alignment vertical="center"/>
    </xf>
    <xf numFmtId="164" fontId="11" fillId="2" borderId="3" xfId="1" applyNumberFormat="1" applyFont="1" applyFill="1" applyBorder="1" applyAlignment="1">
      <alignment vertical="center"/>
    </xf>
    <xf numFmtId="164" fontId="0" fillId="0" borderId="0" xfId="0" applyNumberFormat="1"/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09164F-6695-4AA0-9694-A1C315F39B55}">
  <dimension ref="A1:E28"/>
  <sheetViews>
    <sheetView tabSelected="1" topLeftCell="A16" workbookViewId="0">
      <selection activeCell="C23" sqref="C23"/>
    </sheetView>
  </sheetViews>
  <sheetFormatPr defaultRowHeight="15" x14ac:dyDescent="0.25"/>
  <cols>
    <col min="1" max="1" width="61" customWidth="1"/>
    <col min="2" max="3" width="22.28515625" customWidth="1"/>
    <col min="5" max="5" width="11.42578125" customWidth="1"/>
  </cols>
  <sheetData>
    <row r="1" spans="1:3" x14ac:dyDescent="0.25">
      <c r="A1" s="1"/>
    </row>
    <row r="2" spans="1:3" ht="15" customHeight="1" x14ac:dyDescent="0.25">
      <c r="A2" s="26" t="s">
        <v>0</v>
      </c>
      <c r="B2" s="2" t="s">
        <v>1</v>
      </c>
      <c r="C2" s="2" t="s">
        <v>1</v>
      </c>
    </row>
    <row r="3" spans="1:3" ht="15" customHeight="1" x14ac:dyDescent="0.25">
      <c r="A3" s="27"/>
      <c r="B3" s="2" t="s">
        <v>2</v>
      </c>
      <c r="C3" s="2" t="s">
        <v>3</v>
      </c>
    </row>
    <row r="4" spans="1:3" x14ac:dyDescent="0.25">
      <c r="A4" s="3" t="s">
        <v>4</v>
      </c>
    </row>
    <row r="5" spans="1:3" x14ac:dyDescent="0.25">
      <c r="B5" s="4"/>
    </row>
    <row r="6" spans="1:3" x14ac:dyDescent="0.25">
      <c r="A6" s="5" t="s">
        <v>5</v>
      </c>
      <c r="B6" s="6">
        <v>0</v>
      </c>
      <c r="C6">
        <v>4307800</v>
      </c>
    </row>
    <row r="7" spans="1:3" x14ac:dyDescent="0.25">
      <c r="A7" s="5" t="s">
        <v>6</v>
      </c>
    </row>
    <row r="8" spans="1:3" x14ac:dyDescent="0.25">
      <c r="A8" s="5" t="s">
        <v>7</v>
      </c>
    </row>
    <row r="9" spans="1:3" x14ac:dyDescent="0.25">
      <c r="A9" s="5" t="s">
        <v>8</v>
      </c>
    </row>
    <row r="10" spans="1:3" x14ac:dyDescent="0.25">
      <c r="A10" s="5" t="s">
        <v>9</v>
      </c>
      <c r="B10" s="7">
        <v>-853596</v>
      </c>
      <c r="C10">
        <v>-2993038</v>
      </c>
    </row>
    <row r="11" spans="1:3" x14ac:dyDescent="0.25">
      <c r="A11" s="5" t="s">
        <v>10</v>
      </c>
      <c r="B11" s="7">
        <v>0</v>
      </c>
      <c r="C11">
        <v>-68100</v>
      </c>
    </row>
    <row r="12" spans="1:3" x14ac:dyDescent="0.25">
      <c r="A12" s="5" t="s">
        <v>11</v>
      </c>
      <c r="B12" s="14">
        <f>SUM(B13:B14)</f>
        <v>0</v>
      </c>
      <c r="C12" s="14">
        <f>SUM(C13:C14)</f>
        <v>-4216075</v>
      </c>
    </row>
    <row r="13" spans="1:3" x14ac:dyDescent="0.25">
      <c r="A13" s="8" t="s">
        <v>12</v>
      </c>
      <c r="B13" s="15">
        <v>0</v>
      </c>
      <c r="C13" s="16">
        <v>-3296388</v>
      </c>
    </row>
    <row r="14" spans="1:3" x14ac:dyDescent="0.25">
      <c r="A14" s="8" t="s">
        <v>13</v>
      </c>
      <c r="B14" s="15">
        <v>0</v>
      </c>
      <c r="C14" s="16">
        <v>-919687</v>
      </c>
    </row>
    <row r="15" spans="1:3" x14ac:dyDescent="0.25">
      <c r="A15" s="5" t="s">
        <v>14</v>
      </c>
      <c r="B15" s="17">
        <v>0</v>
      </c>
      <c r="C15" s="16"/>
    </row>
    <row r="16" spans="1:3" x14ac:dyDescent="0.25">
      <c r="A16" s="5" t="s">
        <v>15</v>
      </c>
      <c r="B16" s="17">
        <v>0</v>
      </c>
      <c r="C16" s="16">
        <v>1819143</v>
      </c>
    </row>
    <row r="17" spans="1:5" x14ac:dyDescent="0.25">
      <c r="A17" s="9" t="s">
        <v>16</v>
      </c>
      <c r="B17" s="18">
        <f>SUM(B6:B12,B15:B16)</f>
        <v>-853596</v>
      </c>
      <c r="C17" s="18">
        <f>SUM(C6:C12,C15:C16)</f>
        <v>-1150270</v>
      </c>
    </row>
    <row r="18" spans="1:5" x14ac:dyDescent="0.25">
      <c r="A18" s="10"/>
      <c r="B18" s="19"/>
      <c r="C18" s="19"/>
    </row>
    <row r="19" spans="1:5" x14ac:dyDescent="0.25">
      <c r="A19" s="11" t="s">
        <v>17</v>
      </c>
      <c r="B19" s="20"/>
      <c r="C19" s="16"/>
    </row>
    <row r="20" spans="1:5" x14ac:dyDescent="0.25">
      <c r="A20" s="7" t="s">
        <v>18</v>
      </c>
      <c r="B20" s="20">
        <v>0</v>
      </c>
      <c r="C20" s="16"/>
    </row>
    <row r="21" spans="1:5" x14ac:dyDescent="0.25">
      <c r="A21" s="5" t="s">
        <v>19</v>
      </c>
      <c r="B21" s="15">
        <v>0</v>
      </c>
      <c r="C21" s="16"/>
    </row>
    <row r="22" spans="1:5" x14ac:dyDescent="0.25">
      <c r="A22" s="5" t="s">
        <v>20</v>
      </c>
      <c r="B22" s="15">
        <v>0</v>
      </c>
      <c r="C22" s="16">
        <v>0</v>
      </c>
    </row>
    <row r="23" spans="1:5" x14ac:dyDescent="0.25">
      <c r="A23" s="10" t="s">
        <v>21</v>
      </c>
      <c r="B23" s="18">
        <f>SUM(B20:B22)</f>
        <v>0</v>
      </c>
      <c r="C23" s="18">
        <f>C20+C21+C22</f>
        <v>0</v>
      </c>
      <c r="E23" s="25"/>
    </row>
    <row r="24" spans="1:5" x14ac:dyDescent="0.25">
      <c r="A24" s="12"/>
      <c r="B24" s="21"/>
      <c r="C24" s="16"/>
    </row>
    <row r="25" spans="1:5" ht="15.75" thickBot="1" x14ac:dyDescent="0.3">
      <c r="A25" s="12" t="s">
        <v>22</v>
      </c>
      <c r="B25" s="22">
        <f>B17+B23</f>
        <v>-853596</v>
      </c>
      <c r="C25" s="22">
        <f>C17+C23</f>
        <v>-1150270</v>
      </c>
    </row>
    <row r="26" spans="1:5" x14ac:dyDescent="0.25">
      <c r="A26" s="13" t="s">
        <v>23</v>
      </c>
      <c r="B26" s="23">
        <v>0</v>
      </c>
      <c r="C26" s="23">
        <v>0</v>
      </c>
    </row>
    <row r="27" spans="1:5" ht="15.75" thickBot="1" x14ac:dyDescent="0.3">
      <c r="A27" s="12" t="s">
        <v>24</v>
      </c>
      <c r="B27" s="24">
        <f>B25+B26</f>
        <v>-853596</v>
      </c>
      <c r="C27" s="24">
        <f>C25+C26</f>
        <v>-1150270</v>
      </c>
    </row>
    <row r="28" spans="1:5" ht="15.75" thickTop="1" x14ac:dyDescent="0.25"/>
  </sheetData>
  <mergeCells count="1">
    <mergeCell ref="A2:A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CRS</dc:creator>
  <cp:lastModifiedBy>CRS</cp:lastModifiedBy>
  <dcterms:created xsi:type="dcterms:W3CDTF">2021-05-19T18:00:43Z</dcterms:created>
  <dcterms:modified xsi:type="dcterms:W3CDTF">2021-07-28T22:03:02Z</dcterms:modified>
</cp:coreProperties>
</file>