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y Drive\TFA\LIZARD\Te tjera\Bilance\2019\"/>
    </mc:Choice>
  </mc:AlternateContent>
  <xr:revisionPtr revIDLastSave="0" documentId="13_ncr:1_{74D27BF4-7BDB-4062-AF0B-5E213277C44A}" xr6:coauthVersionLast="45" xr6:coauthVersionMax="45" xr10:uidLastSave="{00000000-0000-0000-0000-000000000000}"/>
  <bookViews>
    <workbookView xWindow="-120" yWindow="-120" windowWidth="29040" windowHeight="176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<sst xmlns="http://schemas.openxmlformats.org/spreadsheetml/2006/main" count="414" uniqueCount="271">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</sst>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4" zoomScaleNormal="100" workbookViewId="0">
      <selection activeCell="B27" sqref="B27"/>
    </sheetView>
  </sheetViews>
  <sheetFormatPr defaultRowHeight="15"/>
  <cols>
    <col min="1" max="1" width="56.42578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63603438</v>
      </c>
      <c r="C10" s="52"/>
      <c r="D10" s="64">
        <v>60435839</v>
      </c>
      <c r="E10" s="51"/>
      <c r="F10" s="82" t="s">
        <v>267</v>
      </c>
    </row>
    <row r="11" spans="1:6">
      <c r="A11" s="63" t="s">
        <v>264</v>
      </c>
      <c r="B11" s="64">
        <v>418763</v>
      </c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 ht="29.25">
      <c r="A15" s="45" t="s">
        <v>216</v>
      </c>
      <c r="B15" s="64"/>
      <c r="C15" s="52"/>
      <c r="D15" s="64"/>
      <c r="E15" s="51"/>
      <c r="F15" s="42"/>
    </row>
    <row r="16" spans="1:6" ht="29.25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-45802711</v>
      </c>
      <c r="C19" s="52"/>
      <c r="D19" s="64">
        <v>-34249245</v>
      </c>
      <c r="E19" s="51"/>
      <c r="F19" s="42"/>
    </row>
    <row r="20" spans="1:6">
      <c r="A20" s="63" t="s">
        <v>247</v>
      </c>
      <c r="B20" s="64">
        <v>0</v>
      </c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-5525838</v>
      </c>
      <c r="C22" s="52"/>
      <c r="D22" s="64">
        <v>-5421560</v>
      </c>
      <c r="E22" s="51"/>
      <c r="F22" s="42"/>
    </row>
    <row r="23" spans="1:6">
      <c r="A23" s="63" t="s">
        <v>249</v>
      </c>
      <c r="B23" s="64">
        <v>-1883234</v>
      </c>
      <c r="C23" s="52"/>
      <c r="D23" s="64">
        <v>-907408</v>
      </c>
      <c r="E23" s="51"/>
      <c r="F23" s="42"/>
    </row>
    <row r="24" spans="1:6">
      <c r="A24" s="63" t="s">
        <v>251</v>
      </c>
      <c r="B24" s="64">
        <v>0</v>
      </c>
      <c r="C24" s="52"/>
      <c r="D24" s="64"/>
      <c r="E24" s="51"/>
      <c r="F24" s="42"/>
    </row>
    <row r="25" spans="1:6">
      <c r="A25" s="45" t="s">
        <v>220</v>
      </c>
      <c r="B25" s="64">
        <v>0</v>
      </c>
      <c r="C25" s="52"/>
      <c r="D25" s="64"/>
      <c r="E25" s="51"/>
      <c r="F25" s="42"/>
    </row>
    <row r="26" spans="1:6">
      <c r="A26" s="45" t="s">
        <v>235</v>
      </c>
      <c r="B26" s="64">
        <v>-3418427</v>
      </c>
      <c r="C26" s="52"/>
      <c r="D26" s="64">
        <v>-2616801</v>
      </c>
      <c r="E26" s="51"/>
      <c r="F26" s="42"/>
    </row>
    <row r="27" spans="1:6">
      <c r="A27" s="45" t="s">
        <v>221</v>
      </c>
      <c r="B27" s="64">
        <v>-5524739</v>
      </c>
      <c r="C27" s="52"/>
      <c r="D27" s="64">
        <v>-8395625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>
        <v>8867</v>
      </c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 ht="29.25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-386716</v>
      </c>
      <c r="C37" s="52"/>
      <c r="D37" s="64"/>
      <c r="E37" s="51"/>
      <c r="F37" s="42"/>
    </row>
    <row r="38" spans="1:6" ht="30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1480536</v>
      </c>
      <c r="C42" s="55"/>
      <c r="D42" s="54">
        <f>SUM(D9:D41)</f>
        <v>8854067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-282489</v>
      </c>
      <c r="C44" s="52"/>
      <c r="D44" s="64">
        <v>-1508337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1198047</v>
      </c>
      <c r="C47" s="58"/>
      <c r="D47" s="67">
        <f>SUM(D42:D46)</f>
        <v>7345730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 ht="30">
      <c r="A50" s="63" t="s">
        <v>230</v>
      </c>
      <c r="B50" s="65">
        <v>-53068</v>
      </c>
      <c r="C50" s="53"/>
      <c r="D50" s="65">
        <v>245427</v>
      </c>
      <c r="E50" s="51"/>
      <c r="F50" s="42"/>
    </row>
    <row r="51" spans="1:6" ht="30">
      <c r="A51" s="63" t="s">
        <v>231</v>
      </c>
      <c r="B51" s="65"/>
      <c r="C51" s="53"/>
      <c r="D51" s="65"/>
      <c r="E51" s="51"/>
      <c r="F51" s="42"/>
    </row>
    <row r="52" spans="1:6" ht="30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 ht="29.25">
      <c r="A55" s="70" t="s">
        <v>245</v>
      </c>
      <c r="B55" s="71">
        <f>SUM(B50:B54)</f>
        <v>-53068</v>
      </c>
      <c r="C55" s="72"/>
      <c r="D55" s="71">
        <f>SUM(D50:D54)</f>
        <v>245427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30" thickBot="1">
      <c r="A57" s="70" t="s">
        <v>246</v>
      </c>
      <c r="B57" s="76">
        <f>B47+B55</f>
        <v>1144979</v>
      </c>
      <c r="C57" s="77"/>
      <c r="D57" s="76">
        <f>D47+D55</f>
        <v>7591157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scan</cp:lastModifiedBy>
  <cp:lastPrinted>2016-10-03T09:59:38Z</cp:lastPrinted>
  <dcterms:created xsi:type="dcterms:W3CDTF">2012-01-19T09:31:29Z</dcterms:created>
  <dcterms:modified xsi:type="dcterms:W3CDTF">2020-05-29T10:04:13Z</dcterms:modified>
</cp:coreProperties>
</file>