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D61" i="18"/>
  <c r="B61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<sst xmlns="http://schemas.openxmlformats.org/spreadsheetml/2006/main" count="414" uniqueCount="271">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</sst>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21" xfId="6596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F10" sqref="F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3">
        <v>146353298</v>
      </c>
      <c r="C10" s="84"/>
      <c r="D10" s="83">
        <v>147635704</v>
      </c>
      <c r="E10" s="51"/>
      <c r="F10" s="81" t="s">
        <v>267</v>
      </c>
    </row>
    <row r="11" spans="1:6">
      <c r="A11" s="63" t="s">
        <v>264</v>
      </c>
      <c r="B11" s="83">
        <v>1026868</v>
      </c>
      <c r="C11" s="84"/>
      <c r="D11" s="83">
        <v>0</v>
      </c>
      <c r="E11" s="51"/>
      <c r="F11" s="81" t="s">
        <v>268</v>
      </c>
    </row>
    <row r="12" spans="1:6">
      <c r="A12" s="63" t="s">
        <v>265</v>
      </c>
      <c r="B12" s="83">
        <v>0</v>
      </c>
      <c r="C12" s="84"/>
      <c r="D12" s="83">
        <v>0</v>
      </c>
      <c r="E12" s="51"/>
      <c r="F12" s="81" t="s">
        <v>268</v>
      </c>
    </row>
    <row r="13" spans="1:6">
      <c r="A13" s="63" t="s">
        <v>266</v>
      </c>
      <c r="B13" s="83">
        <v>0</v>
      </c>
      <c r="C13" s="84"/>
      <c r="D13" s="83">
        <v>0</v>
      </c>
      <c r="E13" s="51"/>
      <c r="F13" s="81" t="s">
        <v>268</v>
      </c>
    </row>
    <row r="14" spans="1:6">
      <c r="A14" s="63" t="s">
        <v>263</v>
      </c>
      <c r="B14" s="83">
        <v>0</v>
      </c>
      <c r="C14" s="84"/>
      <c r="D14" s="83">
        <v>0</v>
      </c>
      <c r="E14" s="51"/>
      <c r="F14" s="81" t="s">
        <v>269</v>
      </c>
    </row>
    <row r="15" spans="1:6">
      <c r="A15" s="45" t="s">
        <v>216</v>
      </c>
      <c r="B15" s="83">
        <v>0</v>
      </c>
      <c r="C15" s="84"/>
      <c r="D15" s="83">
        <v>0</v>
      </c>
      <c r="E15" s="51"/>
      <c r="F15" s="42"/>
    </row>
    <row r="16" spans="1:6">
      <c r="A16" s="45" t="s">
        <v>217</v>
      </c>
      <c r="B16" s="83">
        <v>0</v>
      </c>
      <c r="C16" s="84"/>
      <c r="D16" s="83">
        <v>0</v>
      </c>
      <c r="E16" s="51"/>
      <c r="F16" s="42"/>
    </row>
    <row r="17" spans="1:6">
      <c r="A17" s="45" t="s">
        <v>218</v>
      </c>
      <c r="B17" s="83">
        <v>0</v>
      </c>
      <c r="C17" s="84"/>
      <c r="D17" s="83">
        <v>0</v>
      </c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3" t="s">
        <v>219</v>
      </c>
      <c r="B19" s="83">
        <v>-68174259</v>
      </c>
      <c r="C19" s="84"/>
      <c r="D19" s="83">
        <v>-81452926</v>
      </c>
      <c r="E19" s="51"/>
      <c r="F19" s="42"/>
    </row>
    <row r="20" spans="1:6">
      <c r="A20" s="63" t="s">
        <v>247</v>
      </c>
      <c r="B20" s="83">
        <v>-16612436</v>
      </c>
      <c r="C20" s="84"/>
      <c r="D20" s="83">
        <v>-23211165</v>
      </c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248</v>
      </c>
      <c r="B22" s="83">
        <v>-18667400</v>
      </c>
      <c r="C22" s="84"/>
      <c r="D22" s="83">
        <v>-16207001</v>
      </c>
      <c r="E22" s="51"/>
      <c r="F22" s="42"/>
    </row>
    <row r="23" spans="1:6">
      <c r="A23" s="63" t="s">
        <v>249</v>
      </c>
      <c r="B23" s="83">
        <v>-3108058</v>
      </c>
      <c r="C23" s="84"/>
      <c r="D23" s="83">
        <v>-2707822</v>
      </c>
      <c r="E23" s="51"/>
      <c r="F23" s="42"/>
    </row>
    <row r="24" spans="1:6">
      <c r="A24" s="63" t="s">
        <v>251</v>
      </c>
      <c r="B24" s="83">
        <v>0</v>
      </c>
      <c r="C24" s="84"/>
      <c r="D24" s="83">
        <v>0</v>
      </c>
      <c r="E24" s="51"/>
      <c r="F24" s="42"/>
    </row>
    <row r="25" spans="1:6">
      <c r="A25" s="45" t="s">
        <v>220</v>
      </c>
      <c r="B25" s="83">
        <v>0</v>
      </c>
      <c r="C25" s="84"/>
      <c r="D25" s="83">
        <v>0</v>
      </c>
      <c r="E25" s="51"/>
      <c r="F25" s="42"/>
    </row>
    <row r="26" spans="1:6">
      <c r="A26" s="45" t="s">
        <v>235</v>
      </c>
      <c r="B26" s="83">
        <v>-4484607</v>
      </c>
      <c r="C26" s="84"/>
      <c r="D26" s="83">
        <v>-3694902</v>
      </c>
      <c r="E26" s="51"/>
      <c r="F26" s="42"/>
    </row>
    <row r="27" spans="1:6">
      <c r="A27" s="45" t="s">
        <v>221</v>
      </c>
      <c r="B27" s="83">
        <v>-1472950</v>
      </c>
      <c r="C27" s="84"/>
      <c r="D27" s="83">
        <v>-203014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252</v>
      </c>
      <c r="B29" s="83">
        <v>0</v>
      </c>
      <c r="C29" s="84"/>
      <c r="D29" s="83">
        <v>0</v>
      </c>
      <c r="E29" s="51"/>
      <c r="F29" s="42"/>
    </row>
    <row r="30" spans="1:6" ht="15" customHeight="1">
      <c r="A30" s="63" t="s">
        <v>250</v>
      </c>
      <c r="B30" s="83">
        <v>0</v>
      </c>
      <c r="C30" s="84"/>
      <c r="D30" s="83">
        <v>0</v>
      </c>
      <c r="E30" s="51"/>
      <c r="F30" s="42"/>
    </row>
    <row r="31" spans="1:6" ht="15" customHeight="1">
      <c r="A31" s="63" t="s">
        <v>259</v>
      </c>
      <c r="B31" s="83">
        <v>0</v>
      </c>
      <c r="C31" s="84"/>
      <c r="D31" s="83">
        <v>0</v>
      </c>
      <c r="E31" s="51"/>
      <c r="F31" s="42"/>
    </row>
    <row r="32" spans="1:6" ht="15" customHeight="1">
      <c r="A32" s="63" t="s">
        <v>253</v>
      </c>
      <c r="B32" s="83">
        <v>0</v>
      </c>
      <c r="C32" s="84"/>
      <c r="D32" s="83">
        <v>0</v>
      </c>
      <c r="E32" s="51"/>
      <c r="F32" s="42"/>
    </row>
    <row r="33" spans="1:6" ht="15" customHeight="1">
      <c r="A33" s="63" t="s">
        <v>258</v>
      </c>
      <c r="B33" s="83">
        <v>0</v>
      </c>
      <c r="C33" s="84"/>
      <c r="D33" s="83">
        <v>0</v>
      </c>
      <c r="E33" s="51"/>
      <c r="F33" s="42"/>
    </row>
    <row r="34" spans="1:6" ht="15" customHeight="1">
      <c r="A34" s="63" t="s">
        <v>254</v>
      </c>
      <c r="B34" s="83">
        <v>0</v>
      </c>
      <c r="C34" s="84"/>
      <c r="D34" s="83">
        <v>0</v>
      </c>
      <c r="E34" s="51"/>
      <c r="F34" s="42"/>
    </row>
    <row r="35" spans="1:6">
      <c r="A35" s="45" t="s">
        <v>222</v>
      </c>
      <c r="B35" s="83">
        <v>0</v>
      </c>
      <c r="C35" s="84"/>
      <c r="D35" s="83">
        <v>0</v>
      </c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255</v>
      </c>
      <c r="B37" s="83">
        <v>-3943776</v>
      </c>
      <c r="C37" s="84"/>
      <c r="D37" s="83">
        <v>-1352945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30916680</v>
      </c>
      <c r="C42" s="55"/>
      <c r="D42" s="54">
        <f>SUM(D9:D41)</f>
        <v>18805929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-4858445</v>
      </c>
      <c r="C44" s="52"/>
      <c r="D44" s="64">
        <v>-2852389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6">
        <f>SUM(B42:B46)</f>
        <v>26058235</v>
      </c>
      <c r="C47" s="58"/>
      <c r="D47" s="66">
        <f>SUM(D42:D46)</f>
        <v>15953540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26058235</v>
      </c>
      <c r="C57" s="76"/>
      <c r="D57" s="75">
        <f>D47+D55</f>
        <v>15953540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f>B57</f>
        <v>26058235</v>
      </c>
      <c r="C61" s="51"/>
      <c r="D61" s="64">
        <f>D57</f>
        <v>15953540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2019-07-27T20:21:35Z</dcterms:modified>
</cp:coreProperties>
</file>