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v\Desktop\QKB 2018\2019\derveni 19\"/>
    </mc:Choice>
  </mc:AlternateContent>
  <bookViews>
    <workbookView xWindow="0" yWindow="0" windowWidth="28800" windowHeight="133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12" i="1" l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<sst xmlns="http://schemas.openxmlformats.org/spreadsheetml/2006/main" count="26" uniqueCount="25">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</sst>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>
        <v>985824</v>
      </c>
      <c r="C7" s="1">
        <v>19352838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1">
        <v>-3626602</v>
      </c>
      <c r="C10" s="1">
        <v>-12637441</v>
      </c>
    </row>
    <row r="11" spans="1:14" x14ac:dyDescent="0.25">
      <c r="A11" s="10" t="s">
        <v>14</v>
      </c>
      <c r="B11" s="9">
        <v>0</v>
      </c>
      <c r="C11" s="1">
        <v>0</v>
      </c>
    </row>
    <row r="12" spans="1:14" x14ac:dyDescent="0.25">
      <c r="A12" s="10" t="s">
        <v>13</v>
      </c>
      <c r="B12" s="16">
        <f>SUM(B13:B14)</f>
        <v>-10594311</v>
      </c>
      <c r="C12" s="16">
        <f>SUM(C13:C14)</f>
        <v>-14827415</v>
      </c>
    </row>
    <row r="13" spans="1:14" x14ac:dyDescent="0.25">
      <c r="A13" s="15" t="s">
        <v>12</v>
      </c>
      <c r="B13" s="9">
        <v>-9078726</v>
      </c>
      <c r="C13" s="1">
        <v>-12709251</v>
      </c>
    </row>
    <row r="14" spans="1:14" x14ac:dyDescent="0.25">
      <c r="A14" s="15" t="s">
        <v>11</v>
      </c>
      <c r="B14" s="9">
        <v>-1515585</v>
      </c>
      <c r="C14" s="21">
        <v>-2118164</v>
      </c>
    </row>
    <row r="15" spans="1:14" x14ac:dyDescent="0.25">
      <c r="A15" s="10" t="s">
        <v>10</v>
      </c>
      <c r="B15" s="14"/>
      <c r="C15" s="21">
        <v>0</v>
      </c>
    </row>
    <row r="16" spans="1:14" x14ac:dyDescent="0.25">
      <c r="A16" s="10" t="s">
        <v>9</v>
      </c>
      <c r="B16" s="9">
        <v>-3468623</v>
      </c>
      <c r="C16" s="1"/>
    </row>
    <row r="17" spans="1:3" x14ac:dyDescent="0.25">
      <c r="A17" s="11" t="s">
        <v>8</v>
      </c>
      <c r="B17" s="7">
        <f>SUM(B6:B12,B15:B16)</f>
        <v>-16703712</v>
      </c>
      <c r="C17" s="7">
        <f>SUM(C6:C12,C15:C16)</f>
        <v>-8112018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4791</v>
      </c>
      <c r="C21" s="1">
        <v>121412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SUM(B19:B22)</f>
        <v>4791</v>
      </c>
      <c r="C23" s="7">
        <f>SUM(C19:C22)</f>
        <v>121412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-16698921</v>
      </c>
      <c r="C25" s="6">
        <f>C17+C23</f>
        <v>-7990606</v>
      </c>
    </row>
    <row r="26" spans="1:3" x14ac:dyDescent="0.25">
      <c r="A26" s="5" t="s">
        <v>1</v>
      </c>
      <c r="B26" s="4">
        <v>0</v>
      </c>
      <c r="C26" s="1"/>
    </row>
    <row r="27" spans="1:3" ht="15.75" thickBot="1" x14ac:dyDescent="0.3">
      <c r="A27" s="3" t="s">
        <v>0</v>
      </c>
      <c r="B27" s="2">
        <f>B25-B26</f>
        <v>-16698921</v>
      </c>
      <c r="C27" s="2">
        <f>C25-C26</f>
        <v>-7990606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Srv</cp:lastModifiedBy>
  <dcterms:created xsi:type="dcterms:W3CDTF">2018-06-20T15:30:23Z</dcterms:created>
  <dcterms:modified xsi:type="dcterms:W3CDTF">2020-07-27T15:41:40Z</dcterms:modified>
</cp:coreProperties>
</file>