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HARE\Biznese te medha\Zeus shpk\2019\Pasqyra Financiare 2019\Tatimet\"/>
    </mc:Choice>
  </mc:AlternateContent>
  <bookViews>
    <workbookView xWindow="-105" yWindow="-105" windowWidth="23250" windowHeight="125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<sst xmlns="http://schemas.openxmlformats.org/spreadsheetml/2006/main" count="414" uniqueCount="271">
  <si>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</si>
  <si>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</si>
  <si>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</si>
  <si>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</si>
  <si>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</si>
  <si>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</si>
  <si>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</si>
  <si>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</si>
  <si>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</si>
  <si>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</si>
  <si>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</si>
  <si>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</si>
  <si>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</si>
  <si>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</si>
  <si>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</si>
  <si>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</si>
  <si>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</si>
  <si>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</si>
  <si>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</si>
  <si>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</si>
  <si>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</si>
  <si>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</si>
  <si>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</si>
  <si>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</si>
  <si>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</si>
  <si>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</si>
  <si>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</si>
  <si>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</si>
  <si>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</si>
  <si>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</si>
  <si>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</si>
  <si>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</si>
  <si>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</si>
  <si>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</si>
  <si>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</si>
  <si>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</si>
  <si>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</si>
  <si>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</si>
  <si>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</si>
  <si>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</si>
  <si>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</si>
  <si>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</si>
  <si>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</si>
  <si>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</si>
  <si>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</si>
  <si>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</si>
  <si>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</si>
  <si>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</si>
  <si>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</si>
  <si>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</si>
  <si>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</si>
  <si>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</si>
  <si>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</si>
  <si>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</si>
  <si>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</si>
  <si>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</si>
  <si>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</si>
  <si>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</si>
  <si>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</si>
  <si>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</si>
  <si>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</si>
  <si>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</si>
  <si>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</si>
  <si>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</si>
  <si>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</si>
  <si>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</si>
  <si>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</si>
  <si>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</si>
  <si>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</si>
  <si>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</si>
  <si>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</si>
  <si>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</si>
  <si>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</si>
  <si>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</si>
  <si>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</si>
  <si>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</si>
  <si>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</si>
  <si>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</si>
  <si>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</si>
  <si>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</si>
  <si>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</si>
  <si>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</si>
  <si>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</si>
  <si>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</si>
  <si>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</si>
  <si>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</si>
  <si>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</si>
  <si>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</si>
  <si>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</si>
  <si>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</si>
  <si>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</si>
  <si>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</si>
  <si>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</si>
  <si>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</si>
  <si>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</si>
  <si>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</si>
  <si>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</si>
  <si>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</si>
  <si>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</si>
  <si>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</si>
  <si>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</si>
  <si>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</si>
  <si>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</si>
  <si>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</si>
  <si>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</si>
  <si>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</si>
  <si>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</si>
  <si>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</si>
  <si>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</si>
  <si>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</si>
  <si>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</si>
  <si>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</si>
  <si>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</si>
  <si>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</si>
  <si>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</si>
  <si>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</si>
  <si>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</si>
  <si>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</si>
  <si>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</si>
  <si>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</si>
  <si>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</si>
  <si>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</si>
  <si>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</si>
  <si>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</si>
  <si>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</si>
  <si>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</si>
  <si>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</si>
  <si>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</si>
  <si>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</si>
  <si>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</si>
  <si>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</si>
  <si>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</si>
  <si>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</si>
  <si>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</si>
  <si>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</si>
  <si>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</si>
  <si>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</si>
  <si>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</si>
  <si>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</si>
  <si>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</si>
  <si>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</si>
  <si>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</si>
  <si>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</si>
  <si>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</si>
  <si>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</si>
  <si>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</si>
  <si>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</si>
  <si>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</si>
  <si>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</si>
  <si>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</si>
  <si>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</si>
  <si>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</si>
  <si>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</si>
  <si>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</si>
  <si>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</si>
  <si>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</si>
  <si>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</si>
  <si>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</si>
  <si>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</si>
  <si>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</si>
  <si>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</si>
  <si>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</si>
  <si>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</si>
  <si>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</si>
  <si>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</si>
  <si>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</si>
  <si>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</si>
  <si>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</si>
  <si>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</si>
  <si>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</si>
  <si>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</si>
  <si>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</si>
  <si>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</si>
  <si>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</si>
  <si>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</si>
  <si>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</si>
  <si>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</si>
  <si>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</si>
  <si>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</si>
  <si>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</si>
  <si>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</si>
  <si>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</si>
  <si>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</si>
  <si>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</si>
  <si>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</si>
  <si>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</si>
  <si>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</si>
  <si>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</si>
  <si>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</si>
  <si>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</si>
  <si>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</si>
  <si>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</si>
  <si>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</si>
  <si>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</si>
  <si>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</si>
  <si>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</si>
  <si>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</si>
  <si>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</si>
  <si>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</si>
  <si>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</si>
  <si>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</si>
  <si>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</si>
  <si>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</si>
  <si>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</si>
  <si>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</si>
  <si>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</si>
  <si>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</si>
  <si>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</si>
  <si>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</si>
  <si>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</si>
  <si>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</si>
  <si>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</si>
  <si>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</si>
  <si>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</si>
  <si>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</si>
  <si>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</si>
  <si>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</si>
  <si>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</si>
  <si>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</si>
  <si>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</si>
  <si>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</si>
  <si>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</si>
  <si>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</si>
  <si>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</si>
  <si>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</si>
  <si>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</si>
  <si>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</si>
  <si>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</si>
  <si>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</si>
  <si>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</si>
  <si>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</si>
  <si>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</si>
  <si>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</si>
  <si>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</si>
  <si>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</si>
  <si>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</si>
  <si>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</si>
  <si>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</si>
  <si>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</si>
  <si>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</si>
  <si>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</si>
  <si>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</si>
  <si>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</si>
  <si>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</si>
  <si>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</si>
  <si>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</si>
  <si>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</si>
  <si>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</si>
  <si>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</si>
  <si>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</si>
  <si>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</si>
  <si>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</si>
  <si>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</si>
  <si>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</si>
  <si>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</si>
  <si>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</si>
  <si>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</si>
  <si>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</si>
  <si>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</si>
  <si>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</si>
  <si>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</si>
  <si>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</si>
  <si>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</si>
  <si>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</si>
  <si>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</si>
  <si>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</si>
  <si>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ZEUS-Al SHPK</t>
  </si>
  <si>
    <t>NIPT K87513801H</t>
  </si>
  <si>
    <t>Lek</t>
  </si>
  <si>
    <t>Pasqyrat financiare te vitit 2019</t>
  </si>
  <si>
    <t>Pasqyra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</si>
</sst>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7" fillId="0" borderId="0" xfId="0" applyFont="1"/>
    <xf numFmtId="37" fontId="183" fillId="0" borderId="0" xfId="0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D44" sqref="D4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84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73144595</v>
      </c>
      <c r="C10" s="52"/>
      <c r="D10" s="64">
        <v>69442602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216</v>
      </c>
      <c r="B15" s="64">
        <v>4139535</v>
      </c>
      <c r="C15" s="52"/>
      <c r="D15" s="64">
        <v>-1443273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570200</v>
      </c>
      <c r="C17" s="52"/>
      <c r="D17" s="64">
        <v>109222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-62975605</v>
      </c>
      <c r="C19" s="52"/>
      <c r="D19" s="64">
        <v>-55294495</v>
      </c>
      <c r="E19" s="51"/>
      <c r="F19" s="42"/>
    </row>
    <row r="20" spans="1:6">
      <c r="A20" s="63" t="s">
        <v>242</v>
      </c>
      <c r="B20" s="64">
        <v>-1936404</v>
      </c>
      <c r="C20" s="52"/>
      <c r="D20" s="64">
        <v>-1716032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-5356540</v>
      </c>
      <c r="C22" s="52"/>
      <c r="D22" s="64">
        <v>-4561744</v>
      </c>
      <c r="E22" s="51"/>
      <c r="F22" s="42"/>
    </row>
    <row r="23" spans="1:6">
      <c r="A23" s="63" t="s">
        <v>244</v>
      </c>
      <c r="B23" s="64">
        <v>-895861</v>
      </c>
      <c r="C23" s="52"/>
      <c r="D23" s="64">
        <v>-762448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-774247</v>
      </c>
      <c r="C26" s="52"/>
      <c r="D26" s="64">
        <v>-829005</v>
      </c>
      <c r="E26" s="51"/>
      <c r="F26" s="42"/>
    </row>
    <row r="27" spans="1:6">
      <c r="A27" s="45" t="s">
        <v>221</v>
      </c>
      <c r="B27" s="64">
        <v>-6115172</v>
      </c>
      <c r="C27" s="52"/>
      <c r="D27" s="64">
        <v>-3353354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>
        <v>36174</v>
      </c>
      <c r="C33" s="52"/>
      <c r="D33" s="64">
        <v>387823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-163325</v>
      </c>
      <c r="C42" s="55"/>
      <c r="D42" s="54">
        <f>SUM(D9:D41)</f>
        <v>1979296</v>
      </c>
      <c r="E42" s="58"/>
      <c r="F42" s="42"/>
    </row>
    <row r="43" spans="1:6">
      <c r="A43" s="45" t="s">
        <v>26</v>
      </c>
      <c r="B43" s="55"/>
      <c r="C43" s="55"/>
      <c r="D43" s="85"/>
      <c r="E43" s="58"/>
      <c r="F43" s="42"/>
    </row>
    <row r="44" spans="1:6">
      <c r="A44" s="63" t="s">
        <v>225</v>
      </c>
      <c r="B44" s="64">
        <v>-171764</v>
      </c>
      <c r="C44" s="52"/>
      <c r="D44" s="64">
        <v>-313432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-335089</v>
      </c>
      <c r="C47" s="58"/>
      <c r="D47" s="54">
        <f>SUM(D42:D46)</f>
        <v>1665864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-335089</v>
      </c>
      <c r="C57" s="77"/>
      <c r="D57" s="86">
        <f>D47+D55</f>
        <v>1665864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2020-07-16T12:17:09Z</dcterms:modified>
</cp:coreProperties>
</file>