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<sst xmlns="http://schemas.openxmlformats.org/spreadsheetml/2006/main" count="414" uniqueCount="271">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</sst>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61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4" workbookViewId="0">
      <selection activeCell="D50" sqref="D50"/>
    </sheetView>
  </sheetViews>
  <sheetFormatPr defaultRowHeight="15"/>
  <cols>
    <col min="1" max="1" width="53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160486394</v>
      </c>
      <c r="C10" s="52"/>
      <c r="D10" s="84">
        <v>185692901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9.25">
      <c r="A15" s="45" t="s">
        <v>216</v>
      </c>
      <c r="B15" s="84">
        <v>1863843</v>
      </c>
      <c r="C15" s="52"/>
      <c r="D15" s="84">
        <v>5483949</v>
      </c>
      <c r="E15" s="51"/>
      <c r="F15" s="42"/>
    </row>
    <row r="16" spans="1:6" ht="29.25">
      <c r="A16" s="45" t="s">
        <v>217</v>
      </c>
      <c r="B16" s="64">
        <v>17100000</v>
      </c>
      <c r="C16" s="52"/>
      <c r="D16" s="64"/>
      <c r="E16" s="51"/>
      <c r="F16" s="42"/>
    </row>
    <row r="17" spans="1:6">
      <c r="A17" s="45" t="s">
        <v>218</v>
      </c>
      <c r="B17" s="64">
        <v>783291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-90412462</v>
      </c>
      <c r="C19" s="52"/>
      <c r="D19" s="84">
        <v>-107980358</v>
      </c>
      <c r="E19" s="51"/>
      <c r="F19" s="42"/>
    </row>
    <row r="20" spans="1:6">
      <c r="A20" s="63" t="s">
        <v>247</v>
      </c>
      <c r="B20" s="84">
        <v>-9746985</v>
      </c>
      <c r="C20" s="52"/>
      <c r="D20" s="84">
        <v>-11934403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v>-36443950</v>
      </c>
      <c r="C22" s="52"/>
      <c r="D22" s="84">
        <v>-34385757</v>
      </c>
      <c r="E22" s="51"/>
      <c r="F22" s="42"/>
    </row>
    <row r="23" spans="1:6">
      <c r="A23" s="63" t="s">
        <v>249</v>
      </c>
      <c r="B23" s="84">
        <v>-6099419</v>
      </c>
      <c r="C23" s="52"/>
      <c r="D23" s="84">
        <v>-5631553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-8294702</v>
      </c>
      <c r="C26" s="52"/>
      <c r="D26" s="84">
        <v>-7478444</v>
      </c>
      <c r="E26" s="51"/>
      <c r="F26" s="42"/>
    </row>
    <row r="27" spans="1:6">
      <c r="A27" s="45" t="s">
        <v>221</v>
      </c>
      <c r="B27" s="84">
        <v>-18265589</v>
      </c>
      <c r="C27" s="52"/>
      <c r="D27" s="84">
        <v>-13385932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84"/>
      <c r="C33" s="52"/>
      <c r="D33" s="84">
        <v>1144951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4">
        <v>-935270</v>
      </c>
      <c r="C37" s="52"/>
      <c r="D37" s="84">
        <v>-604348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84">
        <v>-297207</v>
      </c>
      <c r="C39" s="52"/>
      <c r="D39" s="64">
        <v>-888406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9737944</v>
      </c>
      <c r="C42" s="55"/>
      <c r="D42" s="54">
        <f>SUM(D9:D41)</f>
        <v>10032600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-1472623</v>
      </c>
      <c r="C44" s="52"/>
      <c r="D44" s="84">
        <v>-1536929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8265321</v>
      </c>
      <c r="C47" s="58"/>
      <c r="D47" s="67">
        <f>SUM(D42:D46)</f>
        <v>8495671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8265321</v>
      </c>
      <c r="C57" s="77"/>
      <c r="D57" s="76">
        <f>D47+D55</f>
        <v>8495671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2021-06-21T08:50:51Z</dcterms:modified>
</cp:coreProperties>
</file>