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 activeTab="1"/>
  </bookViews>
  <sheets>
    <sheet name="1-Pasqyra e Pozicioni Financiar" sheetId="2" r:id="rId1"/>
    <sheet name="2.1-Pasqyra e Perform. (natyra)" sheetId="1" r:id="rId2"/>
  </sheets>
  <externalReferences>
    <externalReference r:id="rId3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</workbook>
</file>

<file path=xl/calcChain.xml><?xml version="1.0" encoding="utf-8"?>
<calcChain xmlns="http://schemas.openxmlformats.org/spreadsheetml/2006/main">
  <c r="D107" i="2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1" l="1"/>
  <c r="B55"/>
  <c r="D42"/>
  <c r="D47" s="1"/>
  <c r="D57" s="1"/>
  <c r="B42"/>
  <c r="B47" s="1"/>
  <c r="B57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<sst xmlns="http://schemas.openxmlformats.org/spreadsheetml/2006/main" count="166" uniqueCount="144">
  <si>
    <t>Pasqyrat financiare te vitit 2019</t>
  </si>
  <si>
    <t>SERVIS - AUTO 2000 SH.P.K.</t>
  </si>
  <si>
    <t>K31523078F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</si>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</sst>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1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1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108">
    <xf numFmtId="0" fontId="0" fillId="0" borderId="0" xfId="0"/>
    <xf numFmtId="0" fontId="18" fillId="0" borderId="0" xfId="0" applyFont="1"/>
    <xf numFmtId="37" fontId="19" fillId="0" borderId="0" xfId="0" applyNumberFormat="1" applyFont="1" applyFill="1" applyBorder="1" applyAlignment="1" applyProtection="1">
      <alignment horizontal="center"/>
    </xf>
    <xf numFmtId="39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 applyAlignment="1">
      <alignment wrapText="1"/>
    </xf>
    <xf numFmtId="0" fontId="20" fillId="0" borderId="0" xfId="0" applyFont="1"/>
    <xf numFmtId="37" fontId="19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21" fillId="0" borderId="0" xfId="0" applyFont="1" applyAlignment="1"/>
    <xf numFmtId="37" fontId="22" fillId="0" borderId="0" xfId="0" applyNumberFormat="1" applyFont="1" applyBorder="1" applyAlignment="1">
      <alignment horizontal="center" vertical="center"/>
    </xf>
    <xf numFmtId="39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7" fontId="21" fillId="0" borderId="0" xfId="0" applyNumberFormat="1" applyFont="1"/>
    <xf numFmtId="39" fontId="21" fillId="0" borderId="0" xfId="0" applyNumberFormat="1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9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/>
    <xf numFmtId="39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9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9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9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9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9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9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39" fontId="19" fillId="0" borderId="0" xfId="1" applyNumberFormat="1" applyFont="1" applyFill="1" applyBorder="1" applyAlignment="1" applyProtection="1">
      <alignment horizontal="right" wrapText="1"/>
    </xf>
    <xf numFmtId="0" fontId="31" fillId="0" borderId="0" xfId="3" applyFont="1" applyAlignment="1">
      <alignment vertical="center"/>
    </xf>
    <xf numFmtId="37" fontId="31" fillId="0" borderId="0" xfId="3" applyNumberFormat="1" applyFont="1" applyAlignment="1">
      <alignment horizontal="center" vertical="center"/>
    </xf>
    <xf numFmtId="39" fontId="31" fillId="0" borderId="0" xfId="3" applyNumberFormat="1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37" fontId="33" fillId="0" borderId="0" xfId="5" applyNumberFormat="1" applyFont="1" applyAlignment="1">
      <alignment horizontal="center"/>
    </xf>
    <xf numFmtId="39" fontId="33" fillId="0" borderId="0" xfId="5" applyNumberFormat="1" applyFont="1" applyAlignment="1">
      <alignment horizontal="center"/>
    </xf>
    <xf numFmtId="0" fontId="33" fillId="0" borderId="0" xfId="5" applyFont="1" applyFill="1" applyAlignment="1">
      <alignment horizontal="center"/>
    </xf>
    <xf numFmtId="0" fontId="33" fillId="0" borderId="0" xfId="5" applyFont="1" applyAlignment="1">
      <alignment horizontal="center"/>
    </xf>
    <xf numFmtId="0" fontId="18" fillId="0" borderId="0" xfId="4612" applyFont="1"/>
    <xf numFmtId="37" fontId="19" fillId="0" borderId="0" xfId="4612" applyNumberFormat="1" applyFont="1" applyFill="1" applyBorder="1" applyAlignment="1" applyProtection="1">
      <alignment horizontal="center"/>
    </xf>
    <xf numFmtId="0" fontId="19" fillId="0" borderId="0" xfId="4612" applyNumberFormat="1" applyFont="1" applyFill="1" applyBorder="1" applyAlignment="1" applyProtection="1">
      <alignment horizontal="center"/>
    </xf>
    <xf numFmtId="0" fontId="19" fillId="0" borderId="0" xfId="4612" applyNumberFormat="1" applyFont="1" applyFill="1" applyBorder="1" applyAlignment="1" applyProtection="1"/>
    <xf numFmtId="0" fontId="20" fillId="0" borderId="0" xfId="4612" applyFont="1"/>
    <xf numFmtId="0" fontId="24" fillId="0" borderId="0" xfId="4612" applyNumberFormat="1" applyFont="1" applyFill="1" applyBorder="1" applyAlignment="1" applyProtection="1"/>
    <xf numFmtId="0" fontId="106" fillId="0" borderId="0" xfId="4612" applyFont="1" applyBorder="1" applyAlignment="1"/>
    <xf numFmtId="37" fontId="22" fillId="0" borderId="0" xfId="4612" applyNumberFormat="1" applyFont="1" applyBorder="1" applyAlignment="1">
      <alignment horizontal="center" vertical="center"/>
    </xf>
    <xf numFmtId="3" fontId="22" fillId="0" borderId="0" xfId="4612" applyNumberFormat="1" applyFont="1" applyBorder="1" applyAlignment="1">
      <alignment horizontal="center" vertical="center"/>
    </xf>
    <xf numFmtId="37" fontId="107" fillId="0" borderId="0" xfId="4612" applyNumberFormat="1" applyFont="1" applyBorder="1" applyAlignment="1">
      <alignment vertical="center"/>
    </xf>
    <xf numFmtId="3" fontId="107" fillId="0" borderId="0" xfId="4612" applyNumberFormat="1" applyFont="1" applyBorder="1" applyAlignment="1">
      <alignment vertical="center"/>
    </xf>
    <xf numFmtId="0" fontId="22" fillId="0" borderId="0" xfId="5" applyFont="1" applyFill="1" applyBorder="1" applyAlignment="1">
      <alignment horizontal="left" vertical="center"/>
    </xf>
    <xf numFmtId="37" fontId="21" fillId="0" borderId="0" xfId="4612" applyNumberFormat="1" applyFont="1"/>
    <xf numFmtId="0" fontId="21" fillId="0" borderId="0" xfId="4612" applyFont="1" applyBorder="1"/>
    <xf numFmtId="0" fontId="24" fillId="0" borderId="0" xfId="4612" applyNumberFormat="1" applyFont="1" applyFill="1" applyBorder="1" applyAlignment="1" applyProtection="1">
      <alignment wrapText="1"/>
    </xf>
    <xf numFmtId="37" fontId="21" fillId="33" borderId="0" xfId="4612" applyNumberFormat="1" applyFont="1" applyFill="1"/>
    <xf numFmtId="37" fontId="21" fillId="0" borderId="0" xfId="4612" applyNumberFormat="1" applyFont="1" applyBorder="1"/>
    <xf numFmtId="37" fontId="18" fillId="0" borderId="0" xfId="4612" applyNumberFormat="1" applyFont="1"/>
    <xf numFmtId="0" fontId="27" fillId="0" borderId="0" xfId="4612" applyNumberFormat="1" applyFont="1" applyFill="1" applyBorder="1" applyAlignment="1" applyProtection="1">
      <alignment horizontal="left" wrapText="1" indent="2"/>
    </xf>
    <xf numFmtId="37" fontId="22" fillId="0" borderId="10" xfId="4612" applyNumberFormat="1" applyFont="1" applyBorder="1" applyAlignment="1">
      <alignment vertical="center"/>
    </xf>
    <xf numFmtId="37" fontId="22" fillId="0" borderId="0" xfId="4612" applyNumberFormat="1" applyFont="1" applyBorder="1" applyAlignment="1">
      <alignment vertical="center"/>
    </xf>
    <xf numFmtId="37" fontId="19" fillId="0" borderId="0" xfId="4612" applyNumberFormat="1" applyFont="1" applyFill="1" applyBorder="1" applyAlignment="1" applyProtection="1"/>
    <xf numFmtId="37" fontId="22" fillId="0" borderId="11" xfId="4612" applyNumberFormat="1" applyFont="1" applyFill="1" applyBorder="1" applyAlignment="1">
      <alignment vertical="center"/>
    </xf>
    <xf numFmtId="37" fontId="22" fillId="0" borderId="0" xfId="4612" applyNumberFormat="1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37" fontId="22" fillId="0" borderId="26" xfId="4612" applyNumberFormat="1" applyFont="1" applyFill="1" applyBorder="1" applyAlignment="1">
      <alignment vertical="center"/>
    </xf>
    <xf numFmtId="37" fontId="21" fillId="0" borderId="0" xfId="4612" applyNumberFormat="1" applyFont="1" applyFill="1" applyBorder="1"/>
    <xf numFmtId="37" fontId="18" fillId="0" borderId="10" xfId="4612" applyNumberFormat="1" applyFont="1" applyBorder="1"/>
    <xf numFmtId="37" fontId="18" fillId="0" borderId="0" xfId="4612" applyNumberFormat="1" applyFont="1" applyBorder="1"/>
    <xf numFmtId="0" fontId="29" fillId="0" borderId="0" xfId="4612" applyNumberFormat="1" applyFont="1" applyFill="1" applyBorder="1" applyAlignment="1" applyProtection="1">
      <alignment wrapText="1"/>
    </xf>
    <xf numFmtId="37" fontId="21" fillId="0" borderId="0" xfId="4612" applyNumberFormat="1" applyFont="1" applyFill="1"/>
    <xf numFmtId="14" fontId="33" fillId="0" borderId="0" xfId="5" applyNumberFormat="1" applyFont="1" applyFill="1" applyBorder="1" applyAlignment="1">
      <alignment horizontal="center" vertical="center"/>
    </xf>
    <xf numFmtId="0" fontId="24" fillId="0" borderId="0" xfId="4612" applyNumberFormat="1" applyFont="1" applyFill="1" applyBorder="1" applyAlignment="1" applyProtection="1">
      <alignment vertical="top" wrapText="1"/>
    </xf>
    <xf numFmtId="0" fontId="33" fillId="0" borderId="0" xfId="5" applyFont="1" applyFill="1" applyBorder="1" applyAlignment="1">
      <alignment horizontal="center" vertical="center"/>
    </xf>
    <xf numFmtId="0" fontId="19" fillId="0" borderId="0" xfId="4612" applyNumberFormat="1" applyFont="1" applyFill="1" applyBorder="1" applyAlignment="1" applyProtection="1">
      <alignment horizontal="center"/>
    </xf>
    <xf numFmtId="0" fontId="31" fillId="0" borderId="0" xfId="4" applyNumberFormat="1" applyFont="1" applyFill="1" applyBorder="1" applyAlignment="1">
      <alignment vertical="center"/>
    </xf>
    <xf numFmtId="37" fontId="33" fillId="0" borderId="0" xfId="4" applyNumberFormat="1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>
      <alignment horizontal="center" vertical="center"/>
    </xf>
    <xf numFmtId="0" fontId="108" fillId="0" borderId="0" xfId="4" applyNumberFormat="1" applyFont="1" applyFill="1" applyBorder="1" applyAlignment="1">
      <alignment vertical="center"/>
    </xf>
    <xf numFmtId="37" fontId="108" fillId="0" borderId="0" xfId="4" applyNumberFormat="1" applyFont="1" applyFill="1" applyBorder="1" applyAlignment="1">
      <alignment vertical="center"/>
    </xf>
    <xf numFmtId="37" fontId="33" fillId="0" borderId="0" xfId="4" applyNumberFormat="1" applyFont="1" applyFill="1" applyBorder="1" applyAlignment="1">
      <alignment vertical="center"/>
    </xf>
    <xf numFmtId="0" fontId="33" fillId="0" borderId="0" xfId="4" applyNumberFormat="1" applyFont="1" applyFill="1" applyBorder="1" applyAlignment="1">
      <alignment horizontal="left" vertical="center" wrapText="1"/>
    </xf>
    <xf numFmtId="43" fontId="19" fillId="0" borderId="0" xfId="1631" applyNumberFormat="1" applyFont="1" applyFill="1" applyBorder="1" applyAlignment="1" applyProtection="1"/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83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2"/>
    <cellStyle name="Normal 21 3" xfId="5473"/>
    <cellStyle name="Normal 22" xfId="5474"/>
    <cellStyle name="Normal 22 2" xfId="5475"/>
    <cellStyle name="Normal 23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opLeftCell="A84" workbookViewId="0">
      <selection activeCell="I55" sqref="I55"/>
    </sheetView>
  </sheetViews>
  <sheetFormatPr defaultRowHeight="15"/>
  <cols>
    <col min="1" max="1" width="83.42578125" style="68" customWidth="1"/>
    <col min="2" max="2" width="15.7109375" style="66" customWidth="1"/>
    <col min="3" max="3" width="2.28515625" style="67" customWidth="1"/>
    <col min="4" max="4" width="15.7109375" style="66" customWidth="1"/>
    <col min="5" max="5" width="2.42578125" style="67" customWidth="1"/>
    <col min="6" max="6" width="10.5703125" style="68" bestFit="1" customWidth="1"/>
    <col min="7" max="8" width="9.140625" style="68"/>
    <col min="9" max="9" width="14" style="107" customWidth="1"/>
    <col min="10" max="16384" width="9.140625" style="68"/>
  </cols>
  <sheetData>
    <row r="1" spans="1:5">
      <c r="A1" s="65" t="s">
        <v>0</v>
      </c>
    </row>
    <row r="2" spans="1:5">
      <c r="A2" s="69" t="s">
        <v>1</v>
      </c>
    </row>
    <row r="3" spans="1:5">
      <c r="A3" s="69" t="s">
        <v>2</v>
      </c>
    </row>
    <row r="4" spans="1:5">
      <c r="A4" s="69" t="s">
        <v>3</v>
      </c>
    </row>
    <row r="5" spans="1:5">
      <c r="A5" s="70" t="s">
        <v>58</v>
      </c>
    </row>
    <row r="6" spans="1:5">
      <c r="A6" s="71"/>
      <c r="B6" s="72" t="s">
        <v>5</v>
      </c>
      <c r="C6" s="73"/>
      <c r="D6" s="72" t="s">
        <v>5</v>
      </c>
    </row>
    <row r="7" spans="1:5">
      <c r="A7" s="71"/>
      <c r="B7" s="72" t="s">
        <v>6</v>
      </c>
      <c r="C7" s="73"/>
      <c r="D7" s="72" t="s">
        <v>7</v>
      </c>
      <c r="E7" s="68"/>
    </row>
    <row r="8" spans="1:5">
      <c r="A8" s="70" t="s">
        <v>59</v>
      </c>
      <c r="B8" s="74"/>
      <c r="C8" s="75"/>
      <c r="D8" s="74"/>
      <c r="E8" s="68"/>
    </row>
    <row r="9" spans="1:5">
      <c r="A9" s="70"/>
      <c r="B9" s="74"/>
      <c r="C9" s="75"/>
      <c r="D9" s="74"/>
      <c r="E9" s="68"/>
    </row>
    <row r="10" spans="1:5">
      <c r="A10" s="76" t="s">
        <v>60</v>
      </c>
      <c r="B10" s="77"/>
      <c r="C10" s="78"/>
      <c r="D10" s="77"/>
      <c r="E10" s="68"/>
    </row>
    <row r="11" spans="1:5">
      <c r="A11" s="79" t="s">
        <v>61</v>
      </c>
      <c r="B11" s="80">
        <v>5097414</v>
      </c>
      <c r="C11" s="81"/>
      <c r="D11" s="80">
        <v>5151170</v>
      </c>
      <c r="E11" s="68"/>
    </row>
    <row r="12" spans="1:5">
      <c r="A12" s="79" t="s">
        <v>62</v>
      </c>
      <c r="B12" s="82"/>
      <c r="C12" s="81"/>
      <c r="D12" s="82"/>
      <c r="E12" s="68"/>
    </row>
    <row r="13" spans="1:5" ht="16.5" customHeight="1">
      <c r="A13" s="83" t="s">
        <v>63</v>
      </c>
      <c r="B13" s="80"/>
      <c r="C13" s="81"/>
      <c r="D13" s="80"/>
      <c r="E13" s="68"/>
    </row>
    <row r="14" spans="1:5" ht="16.5" customHeight="1">
      <c r="A14" s="83" t="s">
        <v>64</v>
      </c>
      <c r="B14" s="80"/>
      <c r="C14" s="81"/>
      <c r="D14" s="80"/>
      <c r="E14" s="68"/>
    </row>
    <row r="15" spans="1:5">
      <c r="A15" s="83" t="s">
        <v>65</v>
      </c>
      <c r="B15" s="80"/>
      <c r="C15" s="81"/>
      <c r="D15" s="80"/>
      <c r="E15" s="68"/>
    </row>
    <row r="16" spans="1:5">
      <c r="A16" s="83" t="s">
        <v>66</v>
      </c>
      <c r="B16" s="80"/>
      <c r="C16" s="81"/>
      <c r="D16" s="80"/>
      <c r="E16" s="68"/>
    </row>
    <row r="17" spans="1:5">
      <c r="A17" s="79" t="s">
        <v>67</v>
      </c>
      <c r="B17" s="82"/>
      <c r="C17" s="81"/>
      <c r="D17" s="82"/>
      <c r="E17" s="68"/>
    </row>
    <row r="18" spans="1:5">
      <c r="A18" s="83" t="s">
        <v>68</v>
      </c>
      <c r="B18" s="80">
        <v>19235129</v>
      </c>
      <c r="C18" s="81"/>
      <c r="D18" s="80">
        <v>17192303</v>
      </c>
      <c r="E18" s="68"/>
    </row>
    <row r="19" spans="1:5" ht="16.5" customHeight="1">
      <c r="A19" s="83" t="s">
        <v>69</v>
      </c>
      <c r="B19" s="80"/>
      <c r="C19" s="81"/>
      <c r="D19" s="80"/>
      <c r="E19" s="68"/>
    </row>
    <row r="20" spans="1:5" ht="16.5" customHeight="1">
      <c r="A20" s="83" t="s">
        <v>70</v>
      </c>
      <c r="B20" s="80"/>
      <c r="C20" s="81"/>
      <c r="D20" s="80"/>
      <c r="E20" s="68"/>
    </row>
    <row r="21" spans="1:5">
      <c r="A21" s="83" t="s">
        <v>71</v>
      </c>
      <c r="B21" s="80">
        <v>11629766</v>
      </c>
      <c r="C21" s="81"/>
      <c r="D21" s="80">
        <v>21913160</v>
      </c>
      <c r="E21" s="68"/>
    </row>
    <row r="22" spans="1:5">
      <c r="A22" s="83" t="s">
        <v>72</v>
      </c>
      <c r="B22" s="80"/>
      <c r="C22" s="81"/>
      <c r="D22" s="80"/>
      <c r="E22" s="68"/>
    </row>
    <row r="23" spans="1:5">
      <c r="A23" s="79" t="s">
        <v>73</v>
      </c>
      <c r="B23" s="77"/>
      <c r="C23" s="81"/>
      <c r="D23" s="77"/>
      <c r="E23" s="68"/>
    </row>
    <row r="24" spans="1:5">
      <c r="A24" s="83" t="s">
        <v>74</v>
      </c>
      <c r="B24" s="80">
        <v>1692761</v>
      </c>
      <c r="C24" s="81"/>
      <c r="D24" s="80">
        <v>1468448</v>
      </c>
      <c r="E24" s="68"/>
    </row>
    <row r="25" spans="1:5">
      <c r="A25" s="83" t="s">
        <v>75</v>
      </c>
      <c r="B25" s="80"/>
      <c r="C25" s="81"/>
      <c r="D25" s="80"/>
      <c r="E25" s="68"/>
    </row>
    <row r="26" spans="1:5">
      <c r="A26" s="83" t="s">
        <v>76</v>
      </c>
      <c r="B26" s="80"/>
      <c r="C26" s="81"/>
      <c r="D26" s="80"/>
      <c r="E26" s="68"/>
    </row>
    <row r="27" spans="1:5">
      <c r="A27" s="83" t="s">
        <v>77</v>
      </c>
      <c r="B27" s="80"/>
      <c r="C27" s="81"/>
      <c r="D27" s="80"/>
      <c r="E27" s="68"/>
    </row>
    <row r="28" spans="1:5">
      <c r="A28" s="83" t="s">
        <v>78</v>
      </c>
      <c r="B28" s="80"/>
      <c r="C28" s="81"/>
      <c r="D28" s="80"/>
      <c r="E28" s="68"/>
    </row>
    <row r="29" spans="1:5">
      <c r="A29" s="83" t="s">
        <v>79</v>
      </c>
      <c r="B29" s="80"/>
      <c r="C29" s="81"/>
      <c r="D29" s="80"/>
      <c r="E29" s="68"/>
    </row>
    <row r="30" spans="1:5">
      <c r="A30" s="83" t="s">
        <v>80</v>
      </c>
      <c r="B30" s="80">
        <v>2674588</v>
      </c>
      <c r="C30" s="81"/>
      <c r="D30" s="80"/>
      <c r="E30" s="68"/>
    </row>
    <row r="31" spans="1:5">
      <c r="A31" s="79" t="s">
        <v>81</v>
      </c>
      <c r="B31" s="80">
        <v>3606102</v>
      </c>
      <c r="C31" s="81"/>
      <c r="D31" s="80">
        <v>3606102</v>
      </c>
      <c r="E31" s="68"/>
    </row>
    <row r="32" spans="1:5">
      <c r="A32" s="79" t="s">
        <v>82</v>
      </c>
      <c r="B32" s="80"/>
      <c r="C32" s="81"/>
      <c r="D32" s="80"/>
      <c r="E32" s="68"/>
    </row>
    <row r="33" spans="1:5">
      <c r="A33" s="79" t="s">
        <v>83</v>
      </c>
      <c r="B33" s="84">
        <f>SUM(B11:B32)</f>
        <v>43935760</v>
      </c>
      <c r="C33" s="85"/>
      <c r="D33" s="84">
        <f>SUM(D11:D32)</f>
        <v>49331183</v>
      </c>
      <c r="E33" s="68"/>
    </row>
    <row r="34" spans="1:5">
      <c r="A34" s="79"/>
      <c r="B34" s="77"/>
      <c r="C34" s="81"/>
      <c r="D34" s="77"/>
      <c r="E34" s="68"/>
    </row>
    <row r="35" spans="1:5">
      <c r="A35" s="79" t="s">
        <v>84</v>
      </c>
      <c r="B35" s="77"/>
      <c r="C35" s="81"/>
      <c r="D35" s="77"/>
      <c r="E35" s="68"/>
    </row>
    <row r="36" spans="1:5">
      <c r="A36" s="79" t="s">
        <v>85</v>
      </c>
      <c r="B36" s="77"/>
      <c r="C36" s="81"/>
      <c r="D36" s="77"/>
      <c r="E36" s="68"/>
    </row>
    <row r="37" spans="1:5">
      <c r="A37" s="83" t="s">
        <v>86</v>
      </c>
      <c r="B37" s="80"/>
      <c r="C37" s="81"/>
      <c r="D37" s="80"/>
      <c r="E37" s="68"/>
    </row>
    <row r="38" spans="1:5">
      <c r="A38" s="83" t="s">
        <v>87</v>
      </c>
      <c r="B38" s="80"/>
      <c r="C38" s="81"/>
      <c r="D38" s="80"/>
      <c r="E38" s="68"/>
    </row>
    <row r="39" spans="1:5">
      <c r="A39" s="83" t="s">
        <v>88</v>
      </c>
      <c r="B39" s="80"/>
      <c r="C39" s="81"/>
      <c r="D39" s="80"/>
      <c r="E39" s="68"/>
    </row>
    <row r="40" spans="1:5">
      <c r="A40" s="83" t="s">
        <v>89</v>
      </c>
      <c r="B40" s="80"/>
      <c r="C40" s="81"/>
      <c r="D40" s="80"/>
      <c r="E40" s="68"/>
    </row>
    <row r="41" spans="1:5">
      <c r="A41" s="83" t="s">
        <v>90</v>
      </c>
      <c r="B41" s="80"/>
      <c r="C41" s="81"/>
      <c r="D41" s="80"/>
      <c r="E41" s="68"/>
    </row>
    <row r="42" spans="1:5">
      <c r="A42" s="83" t="s">
        <v>91</v>
      </c>
      <c r="B42" s="80"/>
      <c r="C42" s="81"/>
      <c r="D42" s="80"/>
      <c r="E42" s="68"/>
    </row>
    <row r="43" spans="1:5">
      <c r="A43" s="79" t="s">
        <v>92</v>
      </c>
      <c r="B43" s="77"/>
      <c r="C43" s="81"/>
      <c r="D43" s="77"/>
      <c r="E43" s="68"/>
    </row>
    <row r="44" spans="1:5">
      <c r="A44" s="83" t="s">
        <v>93</v>
      </c>
      <c r="B44" s="80"/>
      <c r="C44" s="81"/>
      <c r="D44" s="80"/>
      <c r="E44" s="68"/>
    </row>
    <row r="45" spans="1:5">
      <c r="A45" s="83" t="s">
        <v>94</v>
      </c>
      <c r="B45" s="80">
        <v>2462561</v>
      </c>
      <c r="C45" s="81"/>
      <c r="D45" s="80">
        <v>2979702</v>
      </c>
      <c r="E45" s="68"/>
    </row>
    <row r="46" spans="1:5">
      <c r="A46" s="83" t="s">
        <v>95</v>
      </c>
      <c r="B46" s="80">
        <v>1247882</v>
      </c>
      <c r="C46" s="81"/>
      <c r="D46" s="80">
        <v>1501823</v>
      </c>
      <c r="E46" s="68"/>
    </row>
    <row r="47" spans="1:5">
      <c r="A47" s="83" t="s">
        <v>96</v>
      </c>
      <c r="B47" s="80"/>
      <c r="C47" s="81"/>
      <c r="D47" s="80"/>
      <c r="E47" s="68"/>
    </row>
    <row r="48" spans="1:5">
      <c r="A48" s="83" t="s">
        <v>97</v>
      </c>
      <c r="B48" s="80"/>
      <c r="C48" s="81"/>
      <c r="D48" s="80"/>
      <c r="E48" s="68"/>
    </row>
    <row r="49" spans="1:6">
      <c r="A49" s="79" t="s">
        <v>98</v>
      </c>
      <c r="B49" s="80"/>
      <c r="C49" s="81"/>
      <c r="D49" s="80"/>
      <c r="E49" s="68"/>
    </row>
    <row r="50" spans="1:6">
      <c r="A50" s="79" t="s">
        <v>99</v>
      </c>
      <c r="B50" s="77"/>
      <c r="C50" s="81"/>
      <c r="D50" s="77"/>
      <c r="E50" s="68"/>
    </row>
    <row r="51" spans="1:6">
      <c r="A51" s="83" t="s">
        <v>100</v>
      </c>
      <c r="B51" s="80"/>
      <c r="C51" s="81"/>
      <c r="D51" s="80"/>
      <c r="E51" s="68"/>
    </row>
    <row r="52" spans="1:6">
      <c r="A52" s="83" t="s">
        <v>101</v>
      </c>
      <c r="B52" s="80"/>
      <c r="C52" s="81"/>
      <c r="D52" s="80"/>
      <c r="E52" s="68"/>
    </row>
    <row r="53" spans="1:6">
      <c r="A53" s="83" t="s">
        <v>102</v>
      </c>
      <c r="B53" s="80"/>
      <c r="C53" s="81"/>
      <c r="D53" s="80"/>
      <c r="E53" s="68"/>
    </row>
    <row r="54" spans="1:6">
      <c r="A54" s="79" t="s">
        <v>103</v>
      </c>
      <c r="B54" s="80"/>
      <c r="C54" s="81"/>
      <c r="D54" s="80"/>
      <c r="E54" s="68"/>
    </row>
    <row r="55" spans="1:6">
      <c r="A55" s="79" t="s">
        <v>104</v>
      </c>
      <c r="B55" s="84">
        <f>SUM(B37:B54)</f>
        <v>3710443</v>
      </c>
      <c r="C55" s="85"/>
      <c r="D55" s="84">
        <f>SUM(D37:D54)</f>
        <v>4481525</v>
      </c>
      <c r="E55" s="68"/>
      <c r="F55" s="86"/>
    </row>
    <row r="56" spans="1:6">
      <c r="A56" s="79"/>
      <c r="B56" s="74"/>
      <c r="C56" s="74"/>
      <c r="D56" s="74"/>
      <c r="E56" s="68"/>
    </row>
    <row r="57" spans="1:6" ht="15.75" thickBot="1">
      <c r="A57" s="79" t="s">
        <v>105</v>
      </c>
      <c r="B57" s="87">
        <f>B55+B33</f>
        <v>47646203</v>
      </c>
      <c r="C57" s="88"/>
      <c r="D57" s="87">
        <f>D55+D33</f>
        <v>53812708</v>
      </c>
      <c r="E57" s="68"/>
    </row>
    <row r="58" spans="1:6" ht="15.75" thickTop="1">
      <c r="A58" s="89"/>
      <c r="B58" s="77"/>
      <c r="C58" s="81"/>
      <c r="D58" s="77"/>
      <c r="E58" s="68"/>
    </row>
    <row r="59" spans="1:6">
      <c r="A59" s="70" t="s">
        <v>106</v>
      </c>
      <c r="B59" s="77"/>
      <c r="C59" s="81"/>
      <c r="D59" s="77"/>
      <c r="E59" s="68"/>
    </row>
    <row r="60" spans="1:6">
      <c r="A60" s="70"/>
      <c r="B60" s="77"/>
      <c r="C60" s="81"/>
      <c r="D60" s="77"/>
      <c r="E60" s="68"/>
    </row>
    <row r="61" spans="1:6">
      <c r="A61" s="79" t="s">
        <v>107</v>
      </c>
      <c r="B61" s="77"/>
      <c r="C61" s="81"/>
      <c r="D61" s="77"/>
      <c r="E61" s="68"/>
    </row>
    <row r="62" spans="1:6">
      <c r="A62" s="83" t="s">
        <v>108</v>
      </c>
      <c r="B62" s="80"/>
      <c r="C62" s="81"/>
      <c r="D62" s="80"/>
      <c r="E62" s="68"/>
    </row>
    <row r="63" spans="1:6">
      <c r="A63" s="83" t="s">
        <v>109</v>
      </c>
      <c r="B63" s="80">
        <v>4025695</v>
      </c>
      <c r="C63" s="81"/>
      <c r="D63" s="80">
        <v>6313403</v>
      </c>
      <c r="E63" s="68"/>
    </row>
    <row r="64" spans="1:6">
      <c r="A64" s="83" t="s">
        <v>110</v>
      </c>
      <c r="B64" s="80"/>
      <c r="C64" s="81"/>
      <c r="D64" s="80"/>
      <c r="E64" s="68"/>
    </row>
    <row r="65" spans="1:5">
      <c r="A65" s="83" t="s">
        <v>111</v>
      </c>
      <c r="B65" s="80">
        <v>5746534</v>
      </c>
      <c r="C65" s="81"/>
      <c r="D65" s="80">
        <v>10807157</v>
      </c>
      <c r="E65" s="68"/>
    </row>
    <row r="66" spans="1:5">
      <c r="A66" s="83" t="s">
        <v>112</v>
      </c>
      <c r="B66" s="80"/>
      <c r="C66" s="81"/>
      <c r="D66" s="80"/>
      <c r="E66" s="68"/>
    </row>
    <row r="67" spans="1:5">
      <c r="A67" s="83" t="s">
        <v>113</v>
      </c>
      <c r="B67" s="80"/>
      <c r="C67" s="81"/>
      <c r="D67" s="80"/>
      <c r="E67" s="68"/>
    </row>
    <row r="68" spans="1:5">
      <c r="A68" s="83" t="s">
        <v>114</v>
      </c>
      <c r="B68" s="80"/>
      <c r="C68" s="81"/>
      <c r="D68" s="80"/>
      <c r="E68" s="68"/>
    </row>
    <row r="69" spans="1:5">
      <c r="A69" s="83" t="s">
        <v>115</v>
      </c>
      <c r="B69" s="80">
        <v>881292</v>
      </c>
      <c r="C69" s="81"/>
      <c r="D69" s="80">
        <v>146721</v>
      </c>
      <c r="E69" s="68"/>
    </row>
    <row r="70" spans="1:5">
      <c r="A70" s="83" t="s">
        <v>116</v>
      </c>
      <c r="B70" s="80">
        <v>361143</v>
      </c>
      <c r="C70" s="81"/>
      <c r="D70" s="80">
        <v>777531</v>
      </c>
      <c r="E70" s="68"/>
    </row>
    <row r="71" spans="1:5">
      <c r="A71" s="83" t="s">
        <v>117</v>
      </c>
      <c r="B71" s="80"/>
      <c r="C71" s="81"/>
      <c r="D71" s="80"/>
      <c r="E71" s="68"/>
    </row>
    <row r="72" spans="1:5">
      <c r="A72" s="79" t="s">
        <v>118</v>
      </c>
      <c r="B72" s="80"/>
      <c r="C72" s="81"/>
      <c r="D72" s="80"/>
      <c r="E72" s="68"/>
    </row>
    <row r="73" spans="1:5">
      <c r="A73" s="79" t="s">
        <v>119</v>
      </c>
      <c r="B73" s="80"/>
      <c r="C73" s="81"/>
      <c r="D73" s="80"/>
      <c r="E73" s="68"/>
    </row>
    <row r="74" spans="1:5">
      <c r="A74" s="79" t="s">
        <v>120</v>
      </c>
      <c r="B74" s="80"/>
      <c r="C74" s="81"/>
      <c r="D74" s="80"/>
      <c r="E74" s="68"/>
    </row>
    <row r="75" spans="1:5">
      <c r="A75" s="79" t="s">
        <v>121</v>
      </c>
      <c r="B75" s="84">
        <f>SUM(B62:B74)</f>
        <v>11014664</v>
      </c>
      <c r="C75" s="85"/>
      <c r="D75" s="84">
        <f>SUM(D62:D74)</f>
        <v>18044812</v>
      </c>
      <c r="E75" s="68"/>
    </row>
    <row r="76" spans="1:5">
      <c r="A76" s="79"/>
      <c r="B76" s="77"/>
      <c r="C76" s="81"/>
      <c r="D76" s="77"/>
      <c r="E76" s="68"/>
    </row>
    <row r="77" spans="1:5">
      <c r="A77" s="79" t="s">
        <v>122</v>
      </c>
      <c r="B77" s="77"/>
      <c r="C77" s="81"/>
      <c r="D77" s="77"/>
      <c r="E77" s="68"/>
    </row>
    <row r="78" spans="1:5">
      <c r="A78" s="83" t="s">
        <v>108</v>
      </c>
      <c r="B78" s="80"/>
      <c r="C78" s="81"/>
      <c r="D78" s="80"/>
      <c r="E78" s="68"/>
    </row>
    <row r="79" spans="1:5">
      <c r="A79" s="83" t="s">
        <v>109</v>
      </c>
      <c r="B79" s="80"/>
      <c r="C79" s="81"/>
      <c r="D79" s="80"/>
      <c r="E79" s="68"/>
    </row>
    <row r="80" spans="1:5">
      <c r="A80" s="83" t="s">
        <v>110</v>
      </c>
      <c r="B80" s="80"/>
      <c r="C80" s="81"/>
      <c r="D80" s="80"/>
      <c r="E80" s="68"/>
    </row>
    <row r="81" spans="1:5">
      <c r="A81" s="83" t="s">
        <v>111</v>
      </c>
      <c r="B81" s="80"/>
      <c r="C81" s="81"/>
      <c r="D81" s="80"/>
      <c r="E81" s="68"/>
    </row>
    <row r="82" spans="1:5">
      <c r="A82" s="83" t="s">
        <v>112</v>
      </c>
      <c r="B82" s="80"/>
      <c r="C82" s="81"/>
      <c r="D82" s="80"/>
      <c r="E82" s="68"/>
    </row>
    <row r="83" spans="1:5">
      <c r="A83" s="83" t="s">
        <v>113</v>
      </c>
      <c r="B83" s="80"/>
      <c r="C83" s="81"/>
      <c r="D83" s="80"/>
      <c r="E83" s="68"/>
    </row>
    <row r="84" spans="1:5">
      <c r="A84" s="83" t="s">
        <v>114</v>
      </c>
      <c r="B84" s="80"/>
      <c r="C84" s="81"/>
      <c r="D84" s="80"/>
      <c r="E84" s="68"/>
    </row>
    <row r="85" spans="1:5">
      <c r="A85" s="83" t="s">
        <v>117</v>
      </c>
      <c r="B85" s="80"/>
      <c r="C85" s="81"/>
      <c r="D85" s="80"/>
      <c r="E85" s="68"/>
    </row>
    <row r="86" spans="1:5">
      <c r="A86" s="79" t="s">
        <v>118</v>
      </c>
      <c r="B86" s="80"/>
      <c r="C86" s="81"/>
      <c r="D86" s="80"/>
      <c r="E86" s="68"/>
    </row>
    <row r="87" spans="1:5">
      <c r="A87" s="79" t="s">
        <v>119</v>
      </c>
      <c r="B87" s="80"/>
      <c r="C87" s="81"/>
      <c r="D87" s="80"/>
      <c r="E87" s="68"/>
    </row>
    <row r="88" spans="1:5">
      <c r="A88" s="79" t="s">
        <v>120</v>
      </c>
      <c r="B88" s="77"/>
      <c r="C88" s="81"/>
      <c r="D88" s="77"/>
      <c r="E88" s="68"/>
    </row>
    <row r="89" spans="1:5">
      <c r="A89" s="83" t="s">
        <v>123</v>
      </c>
      <c r="B89" s="80"/>
      <c r="C89" s="81"/>
      <c r="D89" s="80"/>
      <c r="E89" s="68"/>
    </row>
    <row r="90" spans="1:5">
      <c r="A90" s="83" t="s">
        <v>124</v>
      </c>
      <c r="B90" s="80"/>
      <c r="C90" s="81"/>
      <c r="D90" s="80"/>
      <c r="E90" s="68"/>
    </row>
    <row r="91" spans="1:5">
      <c r="A91" s="79" t="s">
        <v>125</v>
      </c>
      <c r="B91" s="80"/>
      <c r="C91" s="81"/>
      <c r="D91" s="80"/>
      <c r="E91" s="68"/>
    </row>
    <row r="92" spans="1:5">
      <c r="A92" s="79" t="s">
        <v>126</v>
      </c>
      <c r="B92" s="84">
        <f>SUM(B78:B91)</f>
        <v>0</v>
      </c>
      <c r="C92" s="85"/>
      <c r="D92" s="84">
        <f>SUM(D78:D91)</f>
        <v>0</v>
      </c>
      <c r="E92" s="68"/>
    </row>
    <row r="93" spans="1:5">
      <c r="A93" s="79"/>
      <c r="B93" s="74"/>
      <c r="C93" s="74"/>
      <c r="D93" s="74"/>
      <c r="E93" s="68"/>
    </row>
    <row r="94" spans="1:5">
      <c r="A94" s="79" t="s">
        <v>127</v>
      </c>
      <c r="B94" s="90">
        <f>B75+B92</f>
        <v>11014664</v>
      </c>
      <c r="C94" s="88"/>
      <c r="D94" s="90">
        <f>D75+D92</f>
        <v>18044812</v>
      </c>
      <c r="E94" s="68"/>
    </row>
    <row r="95" spans="1:5">
      <c r="A95" s="79"/>
      <c r="B95" s="77"/>
      <c r="C95" s="81"/>
      <c r="D95" s="77"/>
      <c r="E95" s="68"/>
    </row>
    <row r="96" spans="1:5">
      <c r="A96" s="79" t="s">
        <v>128</v>
      </c>
      <c r="B96" s="77"/>
      <c r="C96" s="81"/>
      <c r="D96" s="77"/>
      <c r="E96" s="68"/>
    </row>
    <row r="97" spans="1:7">
      <c r="A97" s="79" t="s">
        <v>129</v>
      </c>
      <c r="B97" s="80">
        <v>31963000</v>
      </c>
      <c r="C97" s="81"/>
      <c r="D97" s="80">
        <v>31963000</v>
      </c>
      <c r="E97" s="68"/>
    </row>
    <row r="98" spans="1:7">
      <c r="A98" s="79" t="s">
        <v>130</v>
      </c>
      <c r="B98" s="80"/>
      <c r="C98" s="81"/>
      <c r="D98" s="80"/>
      <c r="E98" s="68"/>
    </row>
    <row r="99" spans="1:7">
      <c r="A99" s="79" t="s">
        <v>131</v>
      </c>
      <c r="B99" s="80"/>
      <c r="C99" s="81"/>
      <c r="D99" s="80"/>
      <c r="E99" s="68"/>
    </row>
    <row r="100" spans="1:7">
      <c r="A100" s="79" t="s">
        <v>132</v>
      </c>
      <c r="B100" s="77"/>
      <c r="C100" s="81"/>
      <c r="D100" s="77"/>
      <c r="E100" s="68"/>
    </row>
    <row r="101" spans="1:7">
      <c r="A101" s="83" t="s">
        <v>133</v>
      </c>
      <c r="B101" s="80">
        <v>1304896</v>
      </c>
      <c r="C101" s="81"/>
      <c r="D101" s="80">
        <v>1216407</v>
      </c>
      <c r="E101" s="68"/>
    </row>
    <row r="102" spans="1:7">
      <c r="A102" s="83" t="s">
        <v>134</v>
      </c>
      <c r="B102" s="80"/>
      <c r="C102" s="81"/>
      <c r="D102" s="80"/>
      <c r="E102" s="68"/>
    </row>
    <row r="103" spans="1:7">
      <c r="A103" s="83" t="s">
        <v>132</v>
      </c>
      <c r="B103" s="80"/>
      <c r="C103" s="81"/>
      <c r="D103" s="80"/>
      <c r="E103" s="68"/>
    </row>
    <row r="104" spans="1:7">
      <c r="A104" s="83" t="s">
        <v>135</v>
      </c>
      <c r="B104" s="80"/>
      <c r="C104" s="81"/>
      <c r="D104" s="80"/>
      <c r="E104" s="68"/>
    </row>
    <row r="105" spans="1:7">
      <c r="A105" s="79" t="s">
        <v>136</v>
      </c>
      <c r="B105" s="80"/>
      <c r="C105" s="91"/>
      <c r="D105" s="80"/>
      <c r="E105" s="68"/>
    </row>
    <row r="106" spans="1:7">
      <c r="A106" s="79" t="s">
        <v>137</v>
      </c>
      <c r="B106" s="80">
        <v>3363643</v>
      </c>
      <c r="C106" s="81"/>
      <c r="D106" s="80">
        <v>2588489</v>
      </c>
      <c r="E106" s="68"/>
    </row>
    <row r="107" spans="1:7" ht="18" customHeight="1">
      <c r="A107" s="79" t="s">
        <v>138</v>
      </c>
      <c r="B107" s="92">
        <f>SUM(B97:B106)</f>
        <v>36631539</v>
      </c>
      <c r="C107" s="93"/>
      <c r="D107" s="92">
        <f>SUM(D97:D106)</f>
        <v>35767896</v>
      </c>
      <c r="E107" s="68"/>
    </row>
    <row r="108" spans="1:7">
      <c r="A108" s="94" t="s">
        <v>139</v>
      </c>
      <c r="B108" s="80"/>
      <c r="C108" s="81"/>
      <c r="D108" s="80"/>
      <c r="E108" s="68"/>
    </row>
    <row r="109" spans="1:7">
      <c r="A109" s="79" t="s">
        <v>140</v>
      </c>
      <c r="B109" s="90">
        <f>SUM(B107:B108)</f>
        <v>36631539</v>
      </c>
      <c r="C109" s="88"/>
      <c r="D109" s="90">
        <f>SUM(D107:D108)</f>
        <v>35767896</v>
      </c>
      <c r="E109" s="68"/>
    </row>
    <row r="110" spans="1:7">
      <c r="A110" s="79"/>
      <c r="B110" s="95"/>
      <c r="C110" s="91"/>
      <c r="D110" s="95"/>
      <c r="E110" s="96"/>
    </row>
    <row r="111" spans="1:7" ht="15.75" thickBot="1">
      <c r="A111" s="97" t="s">
        <v>141</v>
      </c>
      <c r="B111" s="87">
        <f>B94+B109</f>
        <v>47646203</v>
      </c>
      <c r="C111" s="88"/>
      <c r="D111" s="87">
        <f>D94+D109</f>
        <v>53812708</v>
      </c>
      <c r="E111" s="98"/>
      <c r="F111" s="99"/>
      <c r="G111" s="99"/>
    </row>
    <row r="112" spans="1:7" ht="15.75" thickTop="1">
      <c r="A112" s="100"/>
      <c r="B112" s="101"/>
      <c r="C112" s="102"/>
      <c r="D112" s="101"/>
      <c r="E112" s="102"/>
    </row>
    <row r="113" spans="1:5">
      <c r="A113" s="103" t="s">
        <v>142</v>
      </c>
      <c r="B113" s="104">
        <f>B57-B111</f>
        <v>0</v>
      </c>
      <c r="C113" s="103"/>
      <c r="D113" s="104">
        <f>D57-D111</f>
        <v>0</v>
      </c>
      <c r="E113" s="59"/>
    </row>
    <row r="114" spans="1:5">
      <c r="A114" s="59"/>
      <c r="B114" s="105"/>
      <c r="C114" s="59"/>
      <c r="D114" s="105"/>
      <c r="E114" s="59"/>
    </row>
    <row r="115" spans="1:5">
      <c r="A115" s="59"/>
      <c r="B115" s="105"/>
      <c r="C115" s="59"/>
      <c r="D115" s="105"/>
      <c r="E115" s="59"/>
    </row>
    <row r="116" spans="1:5" ht="30" customHeight="1">
      <c r="A116" s="106" t="s">
        <v>143</v>
      </c>
      <c r="B116" s="106"/>
      <c r="C116" s="106"/>
      <c r="D116" s="106"/>
      <c r="E116" s="59"/>
    </row>
    <row r="117" spans="1:5">
      <c r="A117" s="59"/>
      <c r="B117" s="105"/>
      <c r="C117" s="59"/>
      <c r="D117" s="105"/>
      <c r="E117" s="59"/>
    </row>
    <row r="118" spans="1:5">
      <c r="A118" s="59"/>
      <c r="B118" s="105"/>
      <c r="C118" s="59"/>
      <c r="D118" s="105"/>
      <c r="E118" s="59"/>
    </row>
    <row r="119" spans="1:5">
      <c r="A119" s="59"/>
      <c r="B119" s="105"/>
      <c r="C119" s="59"/>
      <c r="D119" s="105"/>
      <c r="E119" s="59"/>
    </row>
    <row r="120" spans="1:5">
      <c r="A120" s="59"/>
      <c r="B120" s="105"/>
      <c r="C120" s="59"/>
      <c r="D120" s="105"/>
      <c r="E120" s="59"/>
    </row>
    <row r="121" spans="1:5">
      <c r="A121" s="59"/>
      <c r="B121" s="105"/>
      <c r="C121" s="59"/>
      <c r="D121" s="105"/>
      <c r="E121" s="59"/>
    </row>
    <row r="122" spans="1:5">
      <c r="A122" s="59"/>
      <c r="B122" s="105"/>
      <c r="C122" s="59"/>
      <c r="D122" s="105"/>
      <c r="E122" s="59"/>
    </row>
    <row r="123" spans="1:5">
      <c r="A123" s="59"/>
      <c r="B123" s="101"/>
      <c r="C123" s="102"/>
      <c r="D123" s="101"/>
      <c r="E123" s="102"/>
    </row>
    <row r="124" spans="1:5">
      <c r="A124" s="59"/>
      <c r="B124" s="101"/>
      <c r="C124" s="102"/>
      <c r="D124" s="101"/>
      <c r="E124" s="102"/>
    </row>
    <row r="125" spans="1:5">
      <c r="A125" s="59"/>
      <c r="B125" s="101"/>
      <c r="C125" s="102"/>
      <c r="D125" s="101"/>
      <c r="E125" s="102"/>
    </row>
    <row r="126" spans="1:5">
      <c r="A126" s="59"/>
      <c r="B126" s="101"/>
      <c r="C126" s="102"/>
      <c r="D126" s="101"/>
      <c r="E126" s="102"/>
    </row>
    <row r="127" spans="1:5">
      <c r="A127" s="59"/>
      <c r="B127" s="101"/>
      <c r="C127" s="102"/>
      <c r="D127" s="101"/>
      <c r="E127" s="102"/>
    </row>
    <row r="128" spans="1:5">
      <c r="A128" s="59"/>
      <c r="B128" s="101"/>
      <c r="C128" s="102"/>
      <c r="D128" s="101"/>
      <c r="E128" s="102"/>
    </row>
  </sheetData>
  <mergeCells count="2">
    <mergeCell ref="F111:G111"/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8" workbookViewId="0">
      <selection activeCell="B10" sqref="B10"/>
    </sheetView>
  </sheetViews>
  <sheetFormatPr defaultRowHeight="15"/>
  <cols>
    <col min="1" max="1" width="110.5703125" style="5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1" t="s">
        <v>0</v>
      </c>
    </row>
    <row r="2" spans="1:6">
      <c r="A2" s="6" t="s">
        <v>1</v>
      </c>
    </row>
    <row r="3" spans="1:6">
      <c r="A3" s="7" t="s">
        <v>2</v>
      </c>
    </row>
    <row r="4" spans="1:6">
      <c r="A4" s="7" t="s">
        <v>3</v>
      </c>
    </row>
    <row r="5" spans="1:6">
      <c r="A5" s="1" t="s">
        <v>4</v>
      </c>
      <c r="B5" s="8"/>
      <c r="C5" s="9"/>
      <c r="D5" s="8"/>
      <c r="E5" s="5"/>
      <c r="F5" s="5"/>
    </row>
    <row r="6" spans="1:6">
      <c r="A6" s="10"/>
      <c r="B6" s="11" t="s">
        <v>5</v>
      </c>
      <c r="C6" s="12"/>
      <c r="D6" s="11" t="s">
        <v>5</v>
      </c>
      <c r="E6" s="13"/>
      <c r="F6" s="5"/>
    </row>
    <row r="7" spans="1:6">
      <c r="A7" s="10"/>
      <c r="B7" s="11" t="s">
        <v>6</v>
      </c>
      <c r="C7" s="12"/>
      <c r="D7" s="11" t="s">
        <v>7</v>
      </c>
      <c r="E7" s="13"/>
      <c r="F7" s="5"/>
    </row>
    <row r="8" spans="1:6">
      <c r="A8" s="14"/>
      <c r="B8" s="15"/>
      <c r="C8" s="16"/>
      <c r="D8" s="15"/>
      <c r="E8" s="17"/>
      <c r="F8" s="5"/>
    </row>
    <row r="9" spans="1:6">
      <c r="A9" s="18" t="s">
        <v>8</v>
      </c>
      <c r="B9" s="19"/>
      <c r="C9" s="20"/>
      <c r="D9" s="19"/>
      <c r="E9" s="19"/>
      <c r="F9" s="21"/>
    </row>
    <row r="10" spans="1:6">
      <c r="A10" s="22" t="s">
        <v>9</v>
      </c>
      <c r="B10" s="23">
        <v>61403299</v>
      </c>
      <c r="C10" s="20"/>
      <c r="D10" s="23">
        <v>49781174</v>
      </c>
      <c r="E10" s="19"/>
      <c r="F10" s="24"/>
    </row>
    <row r="11" spans="1:6">
      <c r="A11" s="22" t="s">
        <v>10</v>
      </c>
      <c r="B11" s="23"/>
      <c r="C11" s="20"/>
      <c r="D11" s="23"/>
      <c r="E11" s="19"/>
      <c r="F11" s="24"/>
    </row>
    <row r="12" spans="1:6">
      <c r="A12" s="22" t="s">
        <v>11</v>
      </c>
      <c r="B12" s="23"/>
      <c r="C12" s="20"/>
      <c r="D12" s="23"/>
      <c r="E12" s="19"/>
      <c r="F12" s="24"/>
    </row>
    <row r="13" spans="1:6">
      <c r="A13" s="22" t="s">
        <v>12</v>
      </c>
      <c r="B13" s="23"/>
      <c r="C13" s="20"/>
      <c r="D13" s="23"/>
      <c r="E13" s="19"/>
      <c r="F13" s="24"/>
    </row>
    <row r="14" spans="1:6">
      <c r="A14" s="22" t="s">
        <v>13</v>
      </c>
      <c r="B14" s="23"/>
      <c r="C14" s="20"/>
      <c r="D14" s="23"/>
      <c r="E14" s="19"/>
      <c r="F14" s="24"/>
    </row>
    <row r="15" spans="1:6">
      <c r="A15" s="18" t="s">
        <v>14</v>
      </c>
      <c r="B15" s="23"/>
      <c r="C15" s="20"/>
      <c r="D15" s="23"/>
      <c r="E15" s="19"/>
      <c r="F15" s="5"/>
    </row>
    <row r="16" spans="1:6">
      <c r="A16" s="18" t="s">
        <v>15</v>
      </c>
      <c r="B16" s="23"/>
      <c r="C16" s="20"/>
      <c r="D16" s="23"/>
      <c r="E16" s="19"/>
      <c r="F16" s="5"/>
    </row>
    <row r="17" spans="1:6">
      <c r="A17" s="18" t="s">
        <v>16</v>
      </c>
      <c r="B17" s="23"/>
      <c r="C17" s="20"/>
      <c r="D17" s="23"/>
      <c r="E17" s="19"/>
      <c r="F17" s="5"/>
    </row>
    <row r="18" spans="1:6">
      <c r="A18" s="18" t="s">
        <v>17</v>
      </c>
      <c r="B18" s="19"/>
      <c r="C18" s="20"/>
      <c r="D18" s="19"/>
      <c r="E18" s="19"/>
      <c r="F18" s="5"/>
    </row>
    <row r="19" spans="1:6">
      <c r="A19" s="22" t="s">
        <v>17</v>
      </c>
      <c r="B19" s="23">
        <v>-45271772</v>
      </c>
      <c r="C19" s="20"/>
      <c r="D19" s="23">
        <v>-33992568</v>
      </c>
      <c r="E19" s="19"/>
      <c r="F19" s="5"/>
    </row>
    <row r="20" spans="1:6">
      <c r="A20" s="22" t="s">
        <v>18</v>
      </c>
      <c r="B20" s="23"/>
      <c r="C20" s="20"/>
      <c r="D20" s="23"/>
      <c r="E20" s="19"/>
      <c r="F20" s="5"/>
    </row>
    <row r="21" spans="1:6">
      <c r="A21" s="18" t="s">
        <v>19</v>
      </c>
      <c r="B21" s="19"/>
      <c r="C21" s="20"/>
      <c r="D21" s="19"/>
      <c r="E21" s="19"/>
      <c r="F21" s="5"/>
    </row>
    <row r="22" spans="1:6">
      <c r="A22" s="22" t="s">
        <v>20</v>
      </c>
      <c r="B22" s="23">
        <v>-6891625</v>
      </c>
      <c r="C22" s="20"/>
      <c r="D22" s="23">
        <v>-6442126</v>
      </c>
      <c r="E22" s="19"/>
      <c r="F22" s="5"/>
    </row>
    <row r="23" spans="1:6">
      <c r="A23" s="22" t="s">
        <v>21</v>
      </c>
      <c r="B23" s="23">
        <v>-1151144</v>
      </c>
      <c r="C23" s="20"/>
      <c r="D23" s="23">
        <v>-1075843</v>
      </c>
      <c r="E23" s="19"/>
      <c r="F23" s="5"/>
    </row>
    <row r="24" spans="1:6">
      <c r="A24" s="22" t="s">
        <v>22</v>
      </c>
      <c r="B24" s="23"/>
      <c r="C24" s="20"/>
      <c r="D24" s="23"/>
      <c r="E24" s="19"/>
      <c r="F24" s="5"/>
    </row>
    <row r="25" spans="1:6">
      <c r="A25" s="18" t="s">
        <v>23</v>
      </c>
      <c r="B25" s="23"/>
      <c r="C25" s="20"/>
      <c r="D25" s="23"/>
      <c r="E25" s="19"/>
      <c r="F25" s="5"/>
    </row>
    <row r="26" spans="1:6">
      <c r="A26" s="18" t="s">
        <v>24</v>
      </c>
      <c r="B26" s="23">
        <v>-917999</v>
      </c>
      <c r="C26" s="20"/>
      <c r="D26" s="23">
        <v>-918483</v>
      </c>
      <c r="E26" s="19"/>
      <c r="F26" s="5"/>
    </row>
    <row r="27" spans="1:6">
      <c r="A27" s="18" t="s">
        <v>25</v>
      </c>
      <c r="B27" s="23">
        <v>-2686938</v>
      </c>
      <c r="C27" s="20"/>
      <c r="D27" s="23">
        <v>-3705238</v>
      </c>
      <c r="E27" s="19"/>
      <c r="F27" s="5"/>
    </row>
    <row r="28" spans="1:6">
      <c r="A28" s="18" t="s">
        <v>26</v>
      </c>
      <c r="B28" s="19"/>
      <c r="C28" s="20"/>
      <c r="D28" s="19"/>
      <c r="E28" s="19"/>
      <c r="F28" s="5"/>
    </row>
    <row r="29" spans="1:6" ht="15" customHeight="1">
      <c r="A29" s="22" t="s">
        <v>27</v>
      </c>
      <c r="B29" s="23"/>
      <c r="C29" s="20"/>
      <c r="D29" s="23"/>
      <c r="E29" s="19"/>
      <c r="F29" s="5"/>
    </row>
    <row r="30" spans="1:6" ht="15" customHeight="1">
      <c r="A30" s="22" t="s">
        <v>28</v>
      </c>
      <c r="B30" s="23"/>
      <c r="C30" s="20"/>
      <c r="D30" s="23"/>
      <c r="E30" s="19"/>
      <c r="F30" s="5"/>
    </row>
    <row r="31" spans="1:6" ht="15" customHeight="1">
      <c r="A31" s="22" t="s">
        <v>29</v>
      </c>
      <c r="B31" s="23"/>
      <c r="C31" s="20"/>
      <c r="D31" s="23"/>
      <c r="E31" s="19"/>
      <c r="F31" s="5"/>
    </row>
    <row r="32" spans="1:6" ht="15" customHeight="1">
      <c r="A32" s="22" t="s">
        <v>30</v>
      </c>
      <c r="B32" s="23"/>
      <c r="C32" s="20"/>
      <c r="D32" s="23"/>
      <c r="E32" s="19"/>
      <c r="F32" s="5"/>
    </row>
    <row r="33" spans="1:6" ht="15" customHeight="1">
      <c r="A33" s="22" t="s">
        <v>31</v>
      </c>
      <c r="B33" s="23"/>
      <c r="C33" s="20"/>
      <c r="D33" s="23"/>
      <c r="E33" s="19"/>
      <c r="F33" s="5"/>
    </row>
    <row r="34" spans="1:6" ht="15" customHeight="1">
      <c r="A34" s="22" t="s">
        <v>32</v>
      </c>
      <c r="B34" s="23"/>
      <c r="C34" s="20"/>
      <c r="D34" s="23"/>
      <c r="E34" s="19"/>
      <c r="F34" s="5"/>
    </row>
    <row r="35" spans="1:6">
      <c r="A35" s="18" t="s">
        <v>33</v>
      </c>
      <c r="B35" s="23"/>
      <c r="C35" s="20"/>
      <c r="D35" s="23"/>
      <c r="E35" s="19"/>
      <c r="F35" s="5"/>
    </row>
    <row r="36" spans="1:6">
      <c r="A36" s="18" t="s">
        <v>34</v>
      </c>
      <c r="B36" s="19"/>
      <c r="C36" s="25"/>
      <c r="D36" s="19"/>
      <c r="E36" s="19"/>
      <c r="F36" s="5"/>
    </row>
    <row r="37" spans="1:6">
      <c r="A37" s="22" t="s">
        <v>35</v>
      </c>
      <c r="B37" s="23">
        <v>-526594</v>
      </c>
      <c r="C37" s="20"/>
      <c r="D37" s="23">
        <v>-601635</v>
      </c>
      <c r="E37" s="19"/>
      <c r="F37" s="5"/>
    </row>
    <row r="38" spans="1:6">
      <c r="A38" s="22" t="s">
        <v>36</v>
      </c>
      <c r="B38" s="23"/>
      <c r="C38" s="20"/>
      <c r="D38" s="23"/>
      <c r="E38" s="19"/>
      <c r="F38" s="5"/>
    </row>
    <row r="39" spans="1:6">
      <c r="A39" s="22" t="s">
        <v>37</v>
      </c>
      <c r="B39" s="23"/>
      <c r="C39" s="20"/>
      <c r="D39" s="23"/>
      <c r="E39" s="19"/>
      <c r="F39" s="5"/>
    </row>
    <row r="40" spans="1:6">
      <c r="A40" s="18" t="s">
        <v>38</v>
      </c>
      <c r="B40" s="23"/>
      <c r="C40" s="20"/>
      <c r="D40" s="23"/>
      <c r="E40" s="19"/>
      <c r="F40" s="5"/>
    </row>
    <row r="41" spans="1:6">
      <c r="A41" s="26" t="s">
        <v>39</v>
      </c>
      <c r="B41" s="23"/>
      <c r="C41" s="20"/>
      <c r="D41" s="23"/>
      <c r="E41" s="19"/>
      <c r="F41" s="5"/>
    </row>
    <row r="42" spans="1:6">
      <c r="A42" s="18" t="s">
        <v>40</v>
      </c>
      <c r="B42" s="27">
        <f>SUM(B9:B41)</f>
        <v>3957227</v>
      </c>
      <c r="C42" s="28"/>
      <c r="D42" s="27">
        <f>SUM(D9:D41)</f>
        <v>3045281</v>
      </c>
      <c r="E42" s="29"/>
      <c r="F42" s="5"/>
    </row>
    <row r="43" spans="1:6">
      <c r="A43" s="18" t="s">
        <v>41</v>
      </c>
      <c r="B43" s="30"/>
      <c r="C43" s="28"/>
      <c r="D43" s="30"/>
      <c r="E43" s="29"/>
      <c r="F43" s="5"/>
    </row>
    <row r="44" spans="1:6">
      <c r="A44" s="22" t="s">
        <v>42</v>
      </c>
      <c r="B44" s="23">
        <v>-593584</v>
      </c>
      <c r="C44" s="20"/>
      <c r="D44" s="23">
        <v>-456792</v>
      </c>
      <c r="E44" s="19"/>
      <c r="F44" s="5"/>
    </row>
    <row r="45" spans="1:6">
      <c r="A45" s="22" t="s">
        <v>43</v>
      </c>
      <c r="B45" s="23"/>
      <c r="C45" s="20"/>
      <c r="D45" s="23"/>
      <c r="E45" s="19"/>
      <c r="F45" s="5"/>
    </row>
    <row r="46" spans="1:6">
      <c r="A46" s="22" t="s">
        <v>44</v>
      </c>
      <c r="B46" s="23"/>
      <c r="C46" s="20"/>
      <c r="D46" s="23"/>
      <c r="E46" s="19"/>
      <c r="F46" s="5"/>
    </row>
    <row r="47" spans="1:6">
      <c r="A47" s="18" t="s">
        <v>45</v>
      </c>
      <c r="B47" s="31">
        <f>SUM(B42:B46)</f>
        <v>3363643</v>
      </c>
      <c r="C47" s="32"/>
      <c r="D47" s="31">
        <f>SUM(D42:D46)</f>
        <v>2588489</v>
      </c>
      <c r="E47" s="29"/>
      <c r="F47" s="5"/>
    </row>
    <row r="48" spans="1:6" ht="15.75" thickBot="1">
      <c r="A48" s="33"/>
      <c r="B48" s="34"/>
      <c r="C48" s="35"/>
      <c r="D48" s="34"/>
      <c r="E48" s="36"/>
      <c r="F48" s="5"/>
    </row>
    <row r="49" spans="1:6" ht="15.75" thickTop="1">
      <c r="A49" s="37" t="s">
        <v>46</v>
      </c>
      <c r="B49" s="38"/>
      <c r="C49" s="39"/>
      <c r="D49" s="38"/>
      <c r="E49" s="36"/>
      <c r="F49" s="5"/>
    </row>
    <row r="50" spans="1:6">
      <c r="A50" s="22" t="s">
        <v>47</v>
      </c>
      <c r="B50" s="40"/>
      <c r="C50" s="39"/>
      <c r="D50" s="40"/>
      <c r="E50" s="19"/>
      <c r="F50" s="5"/>
    </row>
    <row r="51" spans="1:6">
      <c r="A51" s="22" t="s">
        <v>48</v>
      </c>
      <c r="B51" s="40"/>
      <c r="C51" s="39"/>
      <c r="D51" s="40"/>
      <c r="E51" s="19"/>
      <c r="F51" s="5"/>
    </row>
    <row r="52" spans="1:6">
      <c r="A52" s="22" t="s">
        <v>49</v>
      </c>
      <c r="B52" s="40"/>
      <c r="C52" s="39"/>
      <c r="D52" s="40"/>
      <c r="E52" s="17"/>
      <c r="F52" s="5"/>
    </row>
    <row r="53" spans="1:6" ht="15" customHeight="1">
      <c r="A53" s="22" t="s">
        <v>50</v>
      </c>
      <c r="B53" s="40"/>
      <c r="C53" s="39"/>
      <c r="D53" s="40"/>
      <c r="E53" s="41"/>
      <c r="F53" s="42"/>
    </row>
    <row r="54" spans="1:6">
      <c r="A54" s="43" t="s">
        <v>51</v>
      </c>
      <c r="B54" s="40"/>
      <c r="C54" s="39"/>
      <c r="D54" s="40"/>
      <c r="E54" s="44"/>
      <c r="F54" s="42"/>
    </row>
    <row r="55" spans="1:6">
      <c r="A55" s="37" t="s">
        <v>52</v>
      </c>
      <c r="B55" s="45">
        <f>SUM(B50:B54)</f>
        <v>0</v>
      </c>
      <c r="C55" s="46"/>
      <c r="D55" s="45">
        <f>SUM(D50:D54)</f>
        <v>0</v>
      </c>
      <c r="E55" s="41"/>
      <c r="F55" s="42"/>
    </row>
    <row r="56" spans="1:6">
      <c r="A56" s="47"/>
      <c r="B56" s="48"/>
      <c r="C56" s="49"/>
      <c r="D56" s="48"/>
      <c r="E56" s="41"/>
      <c r="F56" s="42"/>
    </row>
    <row r="57" spans="1:6" ht="15.75" thickBot="1">
      <c r="A57" s="37" t="s">
        <v>53</v>
      </c>
      <c r="B57" s="50">
        <f>B47+B55</f>
        <v>3363643</v>
      </c>
      <c r="C57" s="51"/>
      <c r="D57" s="50">
        <f>D47+D55</f>
        <v>2588489</v>
      </c>
      <c r="E57" s="41"/>
      <c r="F57" s="42"/>
    </row>
    <row r="58" spans="1:6" ht="15.75" thickTop="1">
      <c r="A58" s="47"/>
      <c r="B58" s="48"/>
      <c r="C58" s="49"/>
      <c r="D58" s="48"/>
      <c r="E58" s="41"/>
      <c r="F58" s="42"/>
    </row>
    <row r="59" spans="1:6">
      <c r="A59" s="52" t="s">
        <v>54</v>
      </c>
      <c r="B59" s="48"/>
      <c r="C59" s="49"/>
      <c r="D59" s="48"/>
      <c r="E59" s="53"/>
      <c r="F59" s="54"/>
    </row>
    <row r="60" spans="1:6">
      <c r="A60" s="47" t="s">
        <v>55</v>
      </c>
      <c r="B60" s="23"/>
      <c r="C60" s="55"/>
      <c r="D60" s="23"/>
      <c r="E60" s="53"/>
      <c r="F60" s="54"/>
    </row>
    <row r="61" spans="1:6">
      <c r="A61" s="47" t="s">
        <v>56</v>
      </c>
      <c r="B61" s="23"/>
      <c r="C61" s="55"/>
      <c r="D61" s="23"/>
      <c r="E61" s="53"/>
      <c r="F61" s="54"/>
    </row>
    <row r="62" spans="1:6">
      <c r="A62" s="56"/>
      <c r="B62" s="57"/>
      <c r="C62" s="58"/>
      <c r="D62" s="57"/>
      <c r="E62" s="53"/>
      <c r="F62" s="54"/>
    </row>
    <row r="63" spans="1:6">
      <c r="A63" s="56"/>
      <c r="B63" s="57"/>
      <c r="C63" s="58"/>
      <c r="D63" s="57"/>
      <c r="E63" s="53"/>
      <c r="F63" s="54"/>
    </row>
    <row r="64" spans="1:6">
      <c r="A64" s="59" t="s">
        <v>57</v>
      </c>
      <c r="B64" s="57"/>
      <c r="C64" s="58"/>
      <c r="D64" s="57"/>
      <c r="E64" s="53"/>
      <c r="F64" s="54"/>
    </row>
    <row r="65" spans="1:6">
      <c r="A65" s="60"/>
      <c r="B65" s="61"/>
      <c r="C65" s="62"/>
      <c r="D65" s="61"/>
      <c r="E65" s="63"/>
      <c r="F65" s="6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2020-07-20T08:40:10Z</dcterms:created>
  <dcterms:modified xsi:type="dcterms:W3CDTF">2021-12-11T10:09:28Z</dcterms:modified>
</cp:coreProperties>
</file>