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 activeTab="1"/>
  </bookViews>
  <sheets>
    <sheet name="Sheet1" sheetId="1" r:id="rId1"/>
    <sheet name="PERFORMANCA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2"/>
  <c r="B55"/>
  <c r="D47"/>
  <c r="D57" s="1"/>
  <c r="B47"/>
  <c r="B57" s="1"/>
  <c r="D42"/>
  <c r="B42"/>
  <c r="D107" i="1" l="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</calcChain>
</file>

<file path=xl/sharedStrings.xml><?xml version="1.0" encoding="utf-8"?>
<sst xmlns="http://schemas.openxmlformats.org/spreadsheetml/2006/main" count="184" uniqueCount="149">
  <si>
    <t>Pasqyrat financiare te vitit</t>
  </si>
  <si>
    <t>emri nga sistemi</t>
  </si>
  <si>
    <t>ALBIMPEX Sha</t>
  </si>
  <si>
    <t>NIPT nga sistemi</t>
  </si>
  <si>
    <t>K13513401O</t>
  </si>
  <si>
    <t>Lek/Mije Lek/Miljon Lek</t>
  </si>
  <si>
    <t>Leke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</si>
  <si>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</si>
  <si>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</si>
  <si>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</si>
  <si>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</si>
  <si>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</si>
  <si>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</si>
  <si>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</si>
  <si>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</si>
  <si>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</si>
  <si>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</si>
  <si>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</si>
  <si>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</si>
  <si>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</si>
  <si>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</si>
  <si>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</si>
  <si>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</si>
  <si>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</si>
  <si>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</si>
  <si>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</si>
  <si>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</si>
  <si>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</si>
  <si>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</si>
  <si>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</si>
  <si>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</si>
  <si>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Inventare te tjere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</si>
  <si>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</si>
  <si>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</si>
  <si>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</si>
  <si>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</si>
  <si>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</si>
  <si>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</si>
  <si>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</si>
  <si>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</si>
  <si>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</si>
  <si>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</si>
  <si>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</si>
  <si>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</si>
  <si>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</si>
  <si>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</si>
  <si>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</si>
  <si>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</si>
  <si>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</si>
  <si>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</si>
  <si>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</si>
  <si>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</si>
  <si>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</si>
  <si>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</si>
  <si>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</si>
  <si>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</si>
  <si>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</si>
  <si>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</si>
  <si>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</si>
  <si>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</si>
  <si>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</si>
  <si>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</si>
  <si>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</si>
  <si>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</si>
  <si>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</si>
  <si>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</si>
  <si>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</si>
  <si>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</si>
  <si>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</si>
  <si>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</si>
  <si>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</si>
  <si>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</si>
  <si>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</si>
  <si>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</si>
  <si>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</si>
  <si>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</si>
  <si>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</si>
  <si>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</si>
  <si>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</si>
  <si>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</si>
  <si>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</si>
  <si>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</si>
  <si>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</si>
  <si>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</si>
  <si>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</si>
  <si>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</si>
  <si>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</si>
  <si>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</si>
  <si>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</si>
  <si>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</si>
  <si>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</si>
  <si>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</si>
  <si>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</si>
  <si>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</si>
  <si>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</si>
  <si>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</si>
  <si>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</si>
  <si>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</si>
  <si>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</si>
  <si>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</si>
  <si>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G4671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</si>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</sst>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3" fillId="0" borderId="0"/>
    <xf numFmtId="43" fontId="16" fillId="0" borderId="0" applyFont="0" applyFill="0" applyBorder="0" applyAlignment="0" applyProtection="0"/>
    <xf numFmtId="0" fontId="19" fillId="0" borderId="0"/>
    <xf numFmtId="0" fontId="2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6" fillId="0" borderId="0" xfId="1" applyFont="1" applyAlignment="1">
      <alignment horizontal="left" vertical="center"/>
    </xf>
    <xf numFmtId="0" fontId="9" fillId="0" borderId="0" xfId="0" applyFont="1"/>
    <xf numFmtId="0" fontId="4" fillId="0" borderId="0" xfId="0" applyFont="1" applyAlignment="1">
      <alignment wrapText="1"/>
    </xf>
    <xf numFmtId="37" fontId="9" fillId="2" borderId="0" xfId="0" applyNumberFormat="1" applyFont="1" applyFill="1"/>
    <xf numFmtId="37" fontId="9" fillId="0" borderId="0" xfId="0" applyNumberFormat="1" applyFont="1"/>
    <xf numFmtId="37" fontId="1" fillId="0" borderId="0" xfId="0" applyNumberFormat="1" applyFont="1"/>
    <xf numFmtId="0" fontId="10" fillId="0" borderId="0" xfId="0" applyFont="1" applyAlignment="1">
      <alignment horizontal="left" wrapText="1" indent="2"/>
    </xf>
    <xf numFmtId="37" fontId="6" fillId="0" borderId="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7" fillId="0" borderId="0" xfId="0" applyNumberFormat="1" applyFont="1" applyAlignment="1">
      <alignment vertical="center"/>
    </xf>
    <xf numFmtId="37" fontId="6" fillId="0" borderId="2" xfId="0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7" fontId="6" fillId="0" borderId="3" xfId="0" applyNumberFormat="1" applyFont="1" applyBorder="1" applyAlignment="1">
      <alignment vertical="center"/>
    </xf>
    <xf numFmtId="37" fontId="1" fillId="0" borderId="1" xfId="0" applyNumberFormat="1" applyFont="1" applyBorder="1"/>
    <xf numFmtId="0" fontId="11" fillId="0" borderId="0" xfId="0" applyFont="1" applyAlignment="1">
      <alignment wrapText="1"/>
    </xf>
    <xf numFmtId="37" fontId="2" fillId="0" borderId="0" xfId="0" applyNumberFormat="1" applyFont="1"/>
    <xf numFmtId="14" fontId="12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12" fillId="0" borderId="0" xfId="1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37" fontId="15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4" fillId="0" borderId="4" xfId="0" applyFont="1" applyBorder="1" applyAlignment="1">
      <alignment wrapText="1"/>
    </xf>
    <xf numFmtId="37" fontId="2" fillId="0" borderId="4" xfId="3" applyNumberFormat="1" applyFont="1" applyFill="1" applyBorder="1" applyAlignment="1" applyProtection="1">
      <alignment horizontal="right" wrapText="1"/>
    </xf>
    <xf numFmtId="37" fontId="9" fillId="0" borderId="4" xfId="0" applyNumberFormat="1" applyFont="1" applyBorder="1" applyAlignment="1">
      <alignment horizontal="right"/>
    </xf>
    <xf numFmtId="37" fontId="2" fillId="0" borderId="0" xfId="3" applyNumberFormat="1" applyFont="1" applyFill="1" applyBorder="1" applyAlignment="1" applyProtection="1">
      <alignment horizontal="right" wrapText="1"/>
    </xf>
    <xf numFmtId="0" fontId="18" fillId="0" borderId="0" xfId="0" applyFont="1"/>
    <xf numFmtId="0" fontId="10" fillId="0" borderId="4" xfId="0" applyFont="1" applyBorder="1" applyAlignment="1">
      <alignment horizontal="left" wrapText="1" indent="2"/>
    </xf>
    <xf numFmtId="37" fontId="2" fillId="2" borderId="4" xfId="3" applyNumberFormat="1" applyFont="1" applyFill="1" applyBorder="1" applyAlignment="1" applyProtection="1">
      <alignment horizontal="right" wrapText="1"/>
    </xf>
    <xf numFmtId="0" fontId="10" fillId="0" borderId="0" xfId="0" applyFont="1"/>
    <xf numFmtId="0" fontId="4" fillId="3" borderId="4" xfId="0" applyFont="1" applyFill="1" applyBorder="1" applyAlignment="1">
      <alignment wrapText="1"/>
    </xf>
    <xf numFmtId="37" fontId="1" fillId="0" borderId="4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37" fontId="9" fillId="0" borderId="0" xfId="0" applyNumberFormat="1" applyFont="1" applyAlignment="1">
      <alignment horizontal="right"/>
    </xf>
    <xf numFmtId="0" fontId="4" fillId="0" borderId="4" xfId="4" applyFont="1" applyBorder="1" applyAlignment="1">
      <alignment wrapText="1"/>
    </xf>
    <xf numFmtId="37" fontId="11" fillId="0" borderId="4" xfId="3" applyNumberFormat="1" applyFont="1" applyFill="1" applyBorder="1" applyAlignment="1" applyProtection="1">
      <alignment horizontal="right" wrapText="1"/>
    </xf>
    <xf numFmtId="37" fontId="11" fillId="2" borderId="4" xfId="3" applyNumberFormat="1" applyFont="1" applyFill="1" applyBorder="1" applyAlignment="1" applyProtection="1">
      <alignment horizontal="right" wrapText="1"/>
    </xf>
    <xf numFmtId="0" fontId="14" fillId="0" borderId="0" xfId="5" applyFont="1" applyAlignment="1">
      <alignment horizontal="center"/>
    </xf>
    <xf numFmtId="0" fontId="10" fillId="3" borderId="4" xfId="0" applyFont="1" applyFill="1" applyBorder="1" applyAlignment="1">
      <alignment horizontal="left" wrapText="1" indent="2"/>
    </xf>
    <xf numFmtId="164" fontId="2" fillId="0" borderId="0" xfId="3" applyNumberFormat="1" applyFont="1" applyFill="1" applyBorder="1" applyAlignment="1" applyProtection="1"/>
    <xf numFmtId="37" fontId="6" fillId="0" borderId="4" xfId="4" applyNumberFormat="1" applyFont="1" applyBorder="1" applyAlignment="1">
      <alignment horizontal="right" vertical="center"/>
    </xf>
    <xf numFmtId="0" fontId="11" fillId="0" borderId="4" xfId="4" applyFont="1" applyBorder="1" applyAlignment="1">
      <alignment wrapText="1"/>
    </xf>
    <xf numFmtId="37" fontId="9" fillId="0" borderId="4" xfId="4" applyNumberFormat="1" applyFont="1" applyBorder="1" applyAlignment="1">
      <alignment horizontal="right"/>
    </xf>
    <xf numFmtId="37" fontId="1" fillId="0" borderId="4" xfId="4" applyNumberFormat="1" applyFont="1" applyBorder="1" applyAlignment="1">
      <alignment horizontal="right"/>
    </xf>
    <xf numFmtId="0" fontId="18" fillId="0" borderId="4" xfId="4" applyFont="1" applyBorder="1" applyAlignment="1">
      <alignment wrapText="1"/>
    </xf>
    <xf numFmtId="0" fontId="14" fillId="0" borderId="0" xfId="5" applyFont="1" applyAlignment="1">
      <alignment horizontal="center" vertical="center"/>
    </xf>
    <xf numFmtId="0" fontId="14" fillId="0" borderId="0" xfId="5" applyFont="1" applyAlignment="1">
      <alignment vertical="center"/>
    </xf>
    <xf numFmtId="0" fontId="12" fillId="0" borderId="0" xfId="1" applyFont="1"/>
    <xf numFmtId="0" fontId="12" fillId="0" borderId="0" xfId="1" applyFont="1" applyAlignment="1">
      <alignment horizontal="center"/>
    </xf>
  </cellXfs>
  <cellStyles count="6">
    <cellStyle name="Comma" xfId="3" builtinId="3"/>
    <cellStyle name="Normal" xfId="0" builtinId="0"/>
    <cellStyle name="Normal 21 2" xfId="4"/>
    <cellStyle name="Normal 3" xfId="1"/>
    <cellStyle name="Normal_Albania_-__Income_Statement_September_2009" xfId="5"/>
    <cellStyle name="Normal_SHE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28"/>
  <sheetViews>
    <sheetView workbookViewId="0">
      <selection sqref="A1:XFD1048576"/>
    </sheetView>
  </sheetViews>
  <sheetFormatPr defaultRowHeight="1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8" width="9.140625" style="3"/>
    <col min="9" max="9" width="9.5703125" style="3" bestFit="1" customWidth="1"/>
    <col min="10" max="16384" width="9.140625" style="3"/>
  </cols>
  <sheetData>
    <row r="1" spans="1:5">
      <c r="A1" s="1" t="s">
        <v>0</v>
      </c>
      <c r="B1" s="2">
        <v>2019</v>
      </c>
      <c r="D1" s="2">
        <v>2018</v>
      </c>
    </row>
    <row r="2" spans="1:5">
      <c r="A2" s="4" t="s">
        <v>1</v>
      </c>
      <c r="B2" s="2" t="s">
        <v>2</v>
      </c>
      <c r="D2" s="2" t="s">
        <v>2</v>
      </c>
    </row>
    <row r="3" spans="1:5">
      <c r="A3" s="4" t="s">
        <v>3</v>
      </c>
      <c r="B3" s="2" t="s">
        <v>4</v>
      </c>
      <c r="D3" s="2" t="s">
        <v>4</v>
      </c>
    </row>
    <row r="4" spans="1:5">
      <c r="A4" s="4" t="s">
        <v>5</v>
      </c>
      <c r="B4" s="2" t="s">
        <v>6</v>
      </c>
      <c r="D4" s="2" t="s">
        <v>6</v>
      </c>
    </row>
    <row r="5" spans="1:5">
      <c r="A5" s="5" t="s">
        <v>7</v>
      </c>
      <c r="B5" s="2" t="s">
        <v>6</v>
      </c>
      <c r="D5" s="2" t="s">
        <v>6</v>
      </c>
    </row>
    <row r="6" spans="1:5">
      <c r="A6" s="6"/>
      <c r="B6" s="7" t="s">
        <v>8</v>
      </c>
      <c r="C6" s="7"/>
      <c r="D6" s="7" t="s">
        <v>8</v>
      </c>
    </row>
    <row r="7" spans="1:5">
      <c r="A7" s="6"/>
      <c r="B7" s="7" t="s">
        <v>9</v>
      </c>
      <c r="C7" s="7"/>
      <c r="D7" s="7" t="s">
        <v>10</v>
      </c>
      <c r="E7" s="3"/>
    </row>
    <row r="8" spans="1:5">
      <c r="A8" s="5" t="s">
        <v>11</v>
      </c>
      <c r="B8" s="8"/>
      <c r="C8" s="8"/>
      <c r="D8" s="8"/>
      <c r="E8" s="3"/>
    </row>
    <row r="9" spans="1:5">
      <c r="A9" s="5"/>
      <c r="B9" s="8"/>
      <c r="C9" s="8"/>
      <c r="D9" s="8"/>
      <c r="E9" s="3"/>
    </row>
    <row r="10" spans="1:5">
      <c r="A10" s="9" t="s">
        <v>12</v>
      </c>
      <c r="B10" s="10"/>
      <c r="C10" s="10"/>
      <c r="D10" s="10"/>
      <c r="E10" s="3"/>
    </row>
    <row r="11" spans="1:5">
      <c r="A11" s="11" t="s">
        <v>13</v>
      </c>
      <c r="B11" s="12">
        <v>2933118</v>
      </c>
      <c r="C11" s="13"/>
      <c r="D11" s="12">
        <v>345452</v>
      </c>
      <c r="E11" s="3"/>
    </row>
    <row r="12" spans="1:5">
      <c r="A12" s="11" t="s">
        <v>14</v>
      </c>
      <c r="B12" s="14"/>
      <c r="C12" s="13"/>
      <c r="D12" s="14"/>
      <c r="E12" s="3"/>
    </row>
    <row r="13" spans="1:5" ht="16.5" customHeight="1">
      <c r="A13" s="15" t="s">
        <v>15</v>
      </c>
      <c r="B13" s="12"/>
      <c r="C13" s="13"/>
      <c r="D13" s="12"/>
      <c r="E13" s="3"/>
    </row>
    <row r="14" spans="1:5" ht="16.5" customHeight="1">
      <c r="A14" s="15" t="s">
        <v>16</v>
      </c>
      <c r="B14" s="12"/>
      <c r="C14" s="13"/>
      <c r="D14" s="12"/>
      <c r="E14" s="3"/>
    </row>
    <row r="15" spans="1:5">
      <c r="A15" s="15" t="s">
        <v>17</v>
      </c>
      <c r="B15" s="12"/>
      <c r="C15" s="13"/>
      <c r="D15" s="12"/>
      <c r="E15" s="3"/>
    </row>
    <row r="16" spans="1:5">
      <c r="A16" s="15" t="s">
        <v>18</v>
      </c>
      <c r="B16" s="12"/>
      <c r="C16" s="13"/>
      <c r="D16" s="12"/>
      <c r="E16" s="3"/>
    </row>
    <row r="17" spans="1:5">
      <c r="A17" s="11" t="s">
        <v>19</v>
      </c>
      <c r="B17" s="14"/>
      <c r="C17" s="13"/>
      <c r="D17" s="14"/>
      <c r="E17" s="3"/>
    </row>
    <row r="18" spans="1:5">
      <c r="A18" s="15" t="s">
        <v>20</v>
      </c>
      <c r="B18" s="12">
        <v>144017797</v>
      </c>
      <c r="C18" s="13"/>
      <c r="D18" s="12">
        <v>169718536</v>
      </c>
      <c r="E18" s="3"/>
    </row>
    <row r="19" spans="1:5" ht="16.5" customHeight="1">
      <c r="A19" s="15" t="s">
        <v>21</v>
      </c>
      <c r="B19" s="12"/>
      <c r="C19" s="13"/>
      <c r="D19" s="12"/>
      <c r="E19" s="3"/>
    </row>
    <row r="20" spans="1:5" ht="16.5" customHeight="1">
      <c r="A20" s="15" t="s">
        <v>22</v>
      </c>
      <c r="B20" s="12"/>
      <c r="C20" s="13"/>
      <c r="D20" s="12"/>
      <c r="E20" s="3"/>
    </row>
    <row r="21" spans="1:5">
      <c r="A21" s="15" t="s">
        <v>23</v>
      </c>
      <c r="B21" s="12">
        <v>4194851</v>
      </c>
      <c r="C21" s="13"/>
      <c r="D21" s="12">
        <v>1274975</v>
      </c>
      <c r="E21" s="3"/>
    </row>
    <row r="22" spans="1:5">
      <c r="A22" s="15" t="s">
        <v>24</v>
      </c>
      <c r="B22" s="12"/>
      <c r="C22" s="13"/>
      <c r="D22" s="12"/>
      <c r="E22" s="3"/>
    </row>
    <row r="23" spans="1:5">
      <c r="A23" s="11" t="s">
        <v>25</v>
      </c>
      <c r="B23" s="13"/>
      <c r="C23" s="13"/>
      <c r="D23" s="13"/>
      <c r="E23" s="3"/>
    </row>
    <row r="24" spans="1:5">
      <c r="A24" s="15" t="s">
        <v>26</v>
      </c>
      <c r="B24" s="12">
        <v>3704605</v>
      </c>
      <c r="C24" s="13"/>
      <c r="D24" s="12">
        <v>4419761</v>
      </c>
      <c r="E24" s="3"/>
    </row>
    <row r="25" spans="1:5">
      <c r="A25" s="15" t="s">
        <v>27</v>
      </c>
      <c r="B25" s="12"/>
      <c r="C25" s="13"/>
      <c r="D25" s="12"/>
      <c r="E25" s="3"/>
    </row>
    <row r="26" spans="1:5">
      <c r="A26" s="15" t="s">
        <v>28</v>
      </c>
      <c r="B26" s="12">
        <v>984222</v>
      </c>
      <c r="C26" s="13"/>
      <c r="D26" s="12">
        <v>405935</v>
      </c>
      <c r="E26" s="3"/>
    </row>
    <row r="27" spans="1:5">
      <c r="A27" s="15" t="s">
        <v>29</v>
      </c>
      <c r="B27" s="12">
        <v>58707477</v>
      </c>
      <c r="C27" s="13"/>
      <c r="D27" s="12">
        <v>32681203</v>
      </c>
      <c r="E27" s="3"/>
    </row>
    <row r="28" spans="1:5">
      <c r="A28" s="15" t="s">
        <v>30</v>
      </c>
      <c r="B28" s="12"/>
      <c r="C28" s="13"/>
      <c r="D28" s="12"/>
      <c r="E28" s="3"/>
    </row>
    <row r="29" spans="1:5">
      <c r="A29" s="15" t="s">
        <v>31</v>
      </c>
      <c r="B29" s="12">
        <v>295359</v>
      </c>
      <c r="C29" s="13"/>
      <c r="D29" s="12">
        <v>2060931</v>
      </c>
      <c r="E29" s="3"/>
    </row>
    <row r="30" spans="1:5">
      <c r="A30" s="15" t="s">
        <v>32</v>
      </c>
      <c r="B30" s="12">
        <v>4840833</v>
      </c>
      <c r="C30" s="13"/>
      <c r="D30" s="12">
        <v>4840833</v>
      </c>
      <c r="E30" s="3"/>
    </row>
    <row r="31" spans="1:5">
      <c r="A31" s="11" t="s">
        <v>33</v>
      </c>
      <c r="B31" s="12"/>
      <c r="C31" s="13"/>
      <c r="D31" s="12"/>
      <c r="E31" s="3"/>
    </row>
    <row r="32" spans="1:5">
      <c r="A32" s="11" t="s">
        <v>34</v>
      </c>
      <c r="B32" s="12"/>
      <c r="C32" s="13"/>
      <c r="D32" s="12"/>
      <c r="E32" s="3"/>
    </row>
    <row r="33" spans="1:5">
      <c r="A33" s="11" t="s">
        <v>35</v>
      </c>
      <c r="B33" s="16">
        <f>SUM(B11:B32)</f>
        <v>219678262</v>
      </c>
      <c r="C33" s="17"/>
      <c r="D33" s="16">
        <f>SUM(D11:D32)</f>
        <v>215747626</v>
      </c>
      <c r="E33" s="3"/>
    </row>
    <row r="34" spans="1:5">
      <c r="A34" s="11"/>
      <c r="B34" s="13"/>
      <c r="C34" s="13"/>
      <c r="D34" s="13"/>
      <c r="E34" s="3"/>
    </row>
    <row r="35" spans="1:5">
      <c r="A35" s="11" t="s">
        <v>36</v>
      </c>
      <c r="B35" s="13"/>
      <c r="C35" s="13"/>
      <c r="D35" s="13"/>
      <c r="E35" s="3"/>
    </row>
    <row r="36" spans="1:5">
      <c r="A36" s="11" t="s">
        <v>37</v>
      </c>
      <c r="B36" s="13"/>
      <c r="C36" s="13"/>
      <c r="D36" s="13"/>
      <c r="E36" s="3"/>
    </row>
    <row r="37" spans="1:5">
      <c r="A37" s="15" t="s">
        <v>38</v>
      </c>
      <c r="B37" s="12"/>
      <c r="C37" s="13"/>
      <c r="D37" s="12"/>
      <c r="E37" s="3"/>
    </row>
    <row r="38" spans="1:5">
      <c r="A38" s="15" t="s">
        <v>39</v>
      </c>
      <c r="B38" s="12"/>
      <c r="C38" s="13"/>
      <c r="D38" s="12"/>
      <c r="E38" s="3"/>
    </row>
    <row r="39" spans="1:5">
      <c r="A39" s="15" t="s">
        <v>40</v>
      </c>
      <c r="B39" s="12"/>
      <c r="C39" s="13"/>
      <c r="D39" s="12"/>
      <c r="E39" s="3"/>
    </row>
    <row r="40" spans="1:5">
      <c r="A40" s="15" t="s">
        <v>41</v>
      </c>
      <c r="B40" s="12"/>
      <c r="C40" s="13"/>
      <c r="D40" s="12"/>
      <c r="E40" s="3"/>
    </row>
    <row r="41" spans="1:5">
      <c r="A41" s="15" t="s">
        <v>42</v>
      </c>
      <c r="B41" s="12"/>
      <c r="C41" s="13"/>
      <c r="D41" s="12"/>
      <c r="E41" s="3"/>
    </row>
    <row r="42" spans="1:5">
      <c r="A42" s="15" t="s">
        <v>43</v>
      </c>
      <c r="B42" s="12"/>
      <c r="C42" s="13"/>
      <c r="D42" s="12"/>
      <c r="E42" s="3"/>
    </row>
    <row r="43" spans="1:5">
      <c r="A43" s="11" t="s">
        <v>44</v>
      </c>
      <c r="B43" s="13"/>
      <c r="C43" s="13"/>
      <c r="D43" s="13"/>
      <c r="E43" s="3"/>
    </row>
    <row r="44" spans="1:5">
      <c r="A44" s="15" t="s">
        <v>45</v>
      </c>
      <c r="B44" s="12">
        <v>12743358</v>
      </c>
      <c r="C44" s="13"/>
      <c r="D44" s="12">
        <v>13499214</v>
      </c>
      <c r="E44" s="3"/>
    </row>
    <row r="45" spans="1:5">
      <c r="A45" s="15" t="s">
        <v>46</v>
      </c>
      <c r="B45" s="12">
        <v>18612679</v>
      </c>
      <c r="C45" s="13"/>
      <c r="D45" s="12">
        <v>18635375</v>
      </c>
      <c r="E45" s="3"/>
    </row>
    <row r="46" spans="1:5">
      <c r="A46" s="15" t="s">
        <v>47</v>
      </c>
      <c r="B46" s="12">
        <v>4225402</v>
      </c>
      <c r="C46" s="13"/>
      <c r="D46" s="12">
        <v>16280</v>
      </c>
      <c r="E46" s="3"/>
    </row>
    <row r="47" spans="1:5">
      <c r="A47" s="15" t="s">
        <v>48</v>
      </c>
      <c r="B47" s="12"/>
      <c r="C47" s="13"/>
      <c r="D47" s="12"/>
      <c r="E47" s="3"/>
    </row>
    <row r="48" spans="1:5">
      <c r="A48" s="15" t="s">
        <v>49</v>
      </c>
      <c r="B48" s="12"/>
      <c r="C48" s="13"/>
      <c r="D48" s="12"/>
      <c r="E48" s="3"/>
    </row>
    <row r="49" spans="1:5">
      <c r="A49" s="11" t="s">
        <v>50</v>
      </c>
      <c r="B49" s="12"/>
      <c r="C49" s="13"/>
      <c r="D49" s="12"/>
      <c r="E49" s="3"/>
    </row>
    <row r="50" spans="1:5">
      <c r="A50" s="11" t="s">
        <v>51</v>
      </c>
      <c r="B50" s="13"/>
      <c r="C50" s="13"/>
      <c r="D50" s="13"/>
      <c r="E50" s="3"/>
    </row>
    <row r="51" spans="1:5">
      <c r="A51" s="15" t="s">
        <v>52</v>
      </c>
      <c r="B51" s="12"/>
      <c r="C51" s="13"/>
      <c r="D51" s="12"/>
      <c r="E51" s="3"/>
    </row>
    <row r="52" spans="1:5">
      <c r="A52" s="15" t="s">
        <v>53</v>
      </c>
      <c r="B52" s="12"/>
      <c r="C52" s="13"/>
      <c r="D52" s="12"/>
      <c r="E52" s="3"/>
    </row>
    <row r="53" spans="1:5">
      <c r="A53" s="15" t="s">
        <v>54</v>
      </c>
      <c r="B53" s="12"/>
      <c r="C53" s="13"/>
      <c r="D53" s="12"/>
      <c r="E53" s="3"/>
    </row>
    <row r="54" spans="1:5">
      <c r="A54" s="11" t="s">
        <v>55</v>
      </c>
      <c r="B54" s="12"/>
      <c r="C54" s="13"/>
      <c r="D54" s="12"/>
      <c r="E54" s="3"/>
    </row>
    <row r="55" spans="1:5">
      <c r="A55" s="11" t="s">
        <v>56</v>
      </c>
      <c r="B55" s="16">
        <f>SUM(B37:B54)</f>
        <v>35581439</v>
      </c>
      <c r="C55" s="17"/>
      <c r="D55" s="16">
        <f>SUM(D37:D54)</f>
        <v>32150869</v>
      </c>
      <c r="E55" s="3"/>
    </row>
    <row r="56" spans="1:5">
      <c r="A56" s="11"/>
      <c r="B56" s="18"/>
      <c r="C56" s="18"/>
      <c r="D56" s="18"/>
      <c r="E56" s="3"/>
    </row>
    <row r="57" spans="1:5" ht="15.75" thickBot="1">
      <c r="A57" s="11" t="s">
        <v>57</v>
      </c>
      <c r="B57" s="19">
        <f>B55+B33</f>
        <v>255259701</v>
      </c>
      <c r="C57" s="17"/>
      <c r="D57" s="19">
        <f>D55+D33</f>
        <v>247898495</v>
      </c>
      <c r="E57" s="3"/>
    </row>
    <row r="58" spans="1:5" ht="15.75" thickTop="1">
      <c r="A58" s="20"/>
      <c r="B58" s="13"/>
      <c r="C58" s="13"/>
      <c r="D58" s="13"/>
      <c r="E58" s="3"/>
    </row>
    <row r="59" spans="1:5">
      <c r="A59" s="5" t="s">
        <v>58</v>
      </c>
      <c r="B59" s="13"/>
      <c r="C59" s="13"/>
      <c r="D59" s="13"/>
      <c r="E59" s="3"/>
    </row>
    <row r="60" spans="1:5">
      <c r="A60" s="5"/>
      <c r="B60" s="13"/>
      <c r="C60" s="13"/>
      <c r="D60" s="13"/>
      <c r="E60" s="3"/>
    </row>
    <row r="61" spans="1:5">
      <c r="A61" s="11" t="s">
        <v>59</v>
      </c>
      <c r="B61" s="13"/>
      <c r="C61" s="13"/>
      <c r="D61" s="13"/>
      <c r="E61" s="3"/>
    </row>
    <row r="62" spans="1:5">
      <c r="A62" s="15" t="s">
        <v>60</v>
      </c>
      <c r="B62" s="12"/>
      <c r="C62" s="13"/>
      <c r="D62" s="12"/>
      <c r="E62" s="3"/>
    </row>
    <row r="63" spans="1:5">
      <c r="A63" s="15" t="s">
        <v>61</v>
      </c>
      <c r="B63" s="12">
        <v>8120077</v>
      </c>
      <c r="C63" s="13"/>
      <c r="D63" s="12">
        <v>8120077</v>
      </c>
      <c r="E63" s="3"/>
    </row>
    <row r="64" spans="1:5">
      <c r="A64" s="15" t="s">
        <v>62</v>
      </c>
      <c r="B64" s="12"/>
      <c r="C64" s="13"/>
      <c r="D64" s="12"/>
      <c r="E64" s="3"/>
    </row>
    <row r="65" spans="1:5">
      <c r="A65" s="15" t="s">
        <v>63</v>
      </c>
      <c r="B65" s="12">
        <v>15755002</v>
      </c>
      <c r="C65" s="13"/>
      <c r="D65" s="12">
        <v>18053751</v>
      </c>
      <c r="E65" s="3"/>
    </row>
    <row r="66" spans="1:5">
      <c r="A66" s="15" t="s">
        <v>64</v>
      </c>
      <c r="B66" s="12"/>
      <c r="C66" s="13"/>
      <c r="D66" s="12"/>
      <c r="E66" s="3"/>
    </row>
    <row r="67" spans="1:5">
      <c r="A67" s="15" t="s">
        <v>65</v>
      </c>
      <c r="B67" s="12"/>
      <c r="C67" s="13"/>
      <c r="D67" s="12"/>
      <c r="E67" s="3"/>
    </row>
    <row r="68" spans="1:5">
      <c r="A68" s="15" t="s">
        <v>66</v>
      </c>
      <c r="B68" s="12"/>
      <c r="C68" s="13"/>
      <c r="D68" s="12"/>
      <c r="E68" s="3"/>
    </row>
    <row r="69" spans="1:5">
      <c r="A69" s="15" t="s">
        <v>67</v>
      </c>
      <c r="B69" s="12">
        <v>433772</v>
      </c>
      <c r="C69" s="13"/>
      <c r="D69" s="12">
        <v>438744</v>
      </c>
      <c r="E69" s="3"/>
    </row>
    <row r="70" spans="1:5">
      <c r="A70" s="15" t="s">
        <v>68</v>
      </c>
      <c r="B70" s="12">
        <v>756064</v>
      </c>
      <c r="C70" s="13"/>
      <c r="D70" s="12">
        <v>798861</v>
      </c>
      <c r="E70" s="3"/>
    </row>
    <row r="71" spans="1:5">
      <c r="A71" s="15" t="s">
        <v>69</v>
      </c>
      <c r="B71" s="12">
        <v>4389902</v>
      </c>
      <c r="C71" s="13"/>
      <c r="D71" s="12">
        <v>3090237</v>
      </c>
      <c r="E71" s="3"/>
    </row>
    <row r="72" spans="1:5">
      <c r="A72" s="11" t="s">
        <v>70</v>
      </c>
      <c r="B72" s="12"/>
      <c r="C72" s="13"/>
      <c r="D72" s="12"/>
      <c r="E72" s="3"/>
    </row>
    <row r="73" spans="1:5">
      <c r="A73" s="11" t="s">
        <v>71</v>
      </c>
      <c r="B73" s="12"/>
      <c r="C73" s="13"/>
      <c r="D73" s="12"/>
      <c r="E73" s="3"/>
    </row>
    <row r="74" spans="1:5">
      <c r="A74" s="11" t="s">
        <v>72</v>
      </c>
      <c r="B74" s="12"/>
      <c r="C74" s="13"/>
      <c r="D74" s="12"/>
      <c r="E74" s="3"/>
    </row>
    <row r="75" spans="1:5">
      <c r="A75" s="11" t="s">
        <v>73</v>
      </c>
      <c r="B75" s="16">
        <f>SUM(B62:B74)</f>
        <v>29454817</v>
      </c>
      <c r="C75" s="17"/>
      <c r="D75" s="16">
        <f>SUM(D62:D74)</f>
        <v>30501670</v>
      </c>
      <c r="E75" s="3"/>
    </row>
    <row r="76" spans="1:5">
      <c r="A76" s="11"/>
      <c r="B76" s="13"/>
      <c r="C76" s="13"/>
      <c r="D76" s="13"/>
      <c r="E76" s="3"/>
    </row>
    <row r="77" spans="1:5">
      <c r="A77" s="11" t="s">
        <v>74</v>
      </c>
      <c r="B77" s="13"/>
      <c r="C77" s="13"/>
      <c r="D77" s="13"/>
      <c r="E77" s="3"/>
    </row>
    <row r="78" spans="1:5">
      <c r="A78" s="15" t="s">
        <v>60</v>
      </c>
      <c r="B78" s="12"/>
      <c r="C78" s="13"/>
      <c r="D78" s="12"/>
      <c r="E78" s="3"/>
    </row>
    <row r="79" spans="1:5">
      <c r="A79" s="15" t="s">
        <v>61</v>
      </c>
      <c r="B79" s="12">
        <v>11000000</v>
      </c>
      <c r="C79" s="13"/>
      <c r="D79" s="12">
        <v>11000000</v>
      </c>
      <c r="E79" s="3"/>
    </row>
    <row r="80" spans="1:5">
      <c r="A80" s="15" t="s">
        <v>62</v>
      </c>
      <c r="B80" s="12"/>
      <c r="C80" s="13"/>
      <c r="D80" s="12"/>
      <c r="E80" s="3"/>
    </row>
    <row r="81" spans="1:5">
      <c r="A81" s="15" t="s">
        <v>63</v>
      </c>
      <c r="B81" s="12"/>
      <c r="C81" s="13"/>
      <c r="D81" s="12"/>
      <c r="E81" s="3"/>
    </row>
    <row r="82" spans="1:5">
      <c r="A82" s="15" t="s">
        <v>64</v>
      </c>
      <c r="B82" s="12"/>
      <c r="C82" s="13"/>
      <c r="D82" s="12"/>
      <c r="E82" s="3"/>
    </row>
    <row r="83" spans="1:5">
      <c r="A83" s="15" t="s">
        <v>65</v>
      </c>
      <c r="B83" s="12"/>
      <c r="C83" s="13"/>
      <c r="D83" s="12"/>
      <c r="E83" s="3"/>
    </row>
    <row r="84" spans="1:5">
      <c r="A84" s="15" t="s">
        <v>66</v>
      </c>
      <c r="B84" s="12"/>
      <c r="C84" s="13"/>
      <c r="D84" s="12"/>
      <c r="E84" s="3"/>
    </row>
    <row r="85" spans="1:5">
      <c r="A85" s="15" t="s">
        <v>69</v>
      </c>
      <c r="B85" s="12"/>
      <c r="C85" s="13"/>
      <c r="D85" s="12"/>
      <c r="E85" s="3"/>
    </row>
    <row r="86" spans="1:5">
      <c r="A86" s="11" t="s">
        <v>70</v>
      </c>
      <c r="B86" s="12"/>
      <c r="C86" s="13"/>
      <c r="D86" s="12"/>
      <c r="E86" s="3"/>
    </row>
    <row r="87" spans="1:5">
      <c r="A87" s="11" t="s">
        <v>71</v>
      </c>
      <c r="B87" s="12"/>
      <c r="C87" s="13"/>
      <c r="D87" s="12"/>
      <c r="E87" s="3"/>
    </row>
    <row r="88" spans="1:5">
      <c r="A88" s="11" t="s">
        <v>72</v>
      </c>
      <c r="B88" s="13"/>
      <c r="C88" s="13"/>
      <c r="D88" s="13"/>
      <c r="E88" s="3"/>
    </row>
    <row r="89" spans="1:5">
      <c r="A89" s="15" t="s">
        <v>75</v>
      </c>
      <c r="B89" s="12"/>
      <c r="C89" s="13"/>
      <c r="D89" s="12"/>
      <c r="E89" s="3"/>
    </row>
    <row r="90" spans="1:5">
      <c r="A90" s="15" t="s">
        <v>76</v>
      </c>
      <c r="B90" s="12"/>
      <c r="C90" s="13"/>
      <c r="D90" s="12"/>
      <c r="E90" s="3"/>
    </row>
    <row r="91" spans="1:5">
      <c r="A91" s="11" t="s">
        <v>77</v>
      </c>
      <c r="B91" s="12"/>
      <c r="C91" s="13"/>
      <c r="D91" s="12"/>
      <c r="E91" s="3"/>
    </row>
    <row r="92" spans="1:5">
      <c r="A92" s="11" t="s">
        <v>78</v>
      </c>
      <c r="B92" s="16">
        <f>SUM(B78:B91)</f>
        <v>11000000</v>
      </c>
      <c r="C92" s="17"/>
      <c r="D92" s="16">
        <f>SUM(D78:D91)</f>
        <v>11000000</v>
      </c>
      <c r="E92" s="3"/>
    </row>
    <row r="93" spans="1:5">
      <c r="A93" s="11"/>
      <c r="B93" s="18"/>
      <c r="C93" s="18"/>
      <c r="D93" s="18"/>
      <c r="E93" s="3"/>
    </row>
    <row r="94" spans="1:5">
      <c r="A94" s="11" t="s">
        <v>79</v>
      </c>
      <c r="B94" s="21">
        <f>B75+B92</f>
        <v>40454817</v>
      </c>
      <c r="C94" s="17"/>
      <c r="D94" s="21">
        <f>D75+D92</f>
        <v>41501670</v>
      </c>
      <c r="E94" s="3"/>
    </row>
    <row r="95" spans="1:5">
      <c r="A95" s="11"/>
      <c r="B95" s="13"/>
      <c r="C95" s="13"/>
      <c r="D95" s="13"/>
      <c r="E95" s="3"/>
    </row>
    <row r="96" spans="1:5">
      <c r="A96" s="11" t="s">
        <v>80</v>
      </c>
      <c r="B96" s="13"/>
      <c r="C96" s="13"/>
      <c r="D96" s="13"/>
      <c r="E96" s="3"/>
    </row>
    <row r="97" spans="1:9">
      <c r="A97" s="11" t="s">
        <v>81</v>
      </c>
      <c r="B97" s="12">
        <v>100000000</v>
      </c>
      <c r="C97" s="13"/>
      <c r="D97" s="12">
        <v>100000000</v>
      </c>
      <c r="E97" s="3"/>
    </row>
    <row r="98" spans="1:9">
      <c r="A98" s="11" t="s">
        <v>82</v>
      </c>
      <c r="B98" s="12"/>
      <c r="C98" s="13"/>
      <c r="D98" s="12"/>
      <c r="E98" s="3"/>
    </row>
    <row r="99" spans="1:9">
      <c r="A99" s="11" t="s">
        <v>83</v>
      </c>
      <c r="B99" s="12"/>
      <c r="C99" s="13"/>
      <c r="D99" s="12"/>
      <c r="E99" s="3"/>
    </row>
    <row r="100" spans="1:9">
      <c r="A100" s="11" t="s">
        <v>84</v>
      </c>
      <c r="B100" s="13"/>
      <c r="C100" s="13"/>
      <c r="D100" s="13"/>
      <c r="E100" s="3"/>
    </row>
    <row r="101" spans="1:9">
      <c r="A101" s="15" t="s">
        <v>85</v>
      </c>
      <c r="B101" s="12"/>
      <c r="C101" s="13"/>
      <c r="D101" s="12"/>
      <c r="E101" s="3"/>
    </row>
    <row r="102" spans="1:9">
      <c r="A102" s="15" t="s">
        <v>86</v>
      </c>
      <c r="B102" s="12">
        <v>10000000</v>
      </c>
      <c r="C102" s="13"/>
      <c r="D102" s="12">
        <v>10000000</v>
      </c>
      <c r="E102" s="3"/>
    </row>
    <row r="103" spans="1:9">
      <c r="A103" s="15" t="s">
        <v>84</v>
      </c>
      <c r="B103" s="12">
        <v>23621027</v>
      </c>
      <c r="C103" s="13"/>
      <c r="D103" s="12">
        <v>23621027</v>
      </c>
      <c r="E103" s="3"/>
    </row>
    <row r="104" spans="1:9">
      <c r="A104" s="15" t="s">
        <v>87</v>
      </c>
      <c r="B104" s="12"/>
      <c r="C104" s="13"/>
      <c r="D104" s="12"/>
      <c r="E104" s="3"/>
    </row>
    <row r="105" spans="1:9">
      <c r="A105" s="11" t="s">
        <v>88</v>
      </c>
      <c r="B105" s="12">
        <v>62957270</v>
      </c>
      <c r="C105" s="13"/>
      <c r="D105" s="12">
        <v>62957271</v>
      </c>
      <c r="E105" s="3"/>
    </row>
    <row r="106" spans="1:9">
      <c r="A106" s="11" t="s">
        <v>89</v>
      </c>
      <c r="B106" s="12">
        <v>18226587</v>
      </c>
      <c r="C106" s="13"/>
      <c r="D106" s="12">
        <v>9818527</v>
      </c>
      <c r="E106" s="3"/>
    </row>
    <row r="107" spans="1:9" ht="18" customHeight="1">
      <c r="A107" s="11" t="s">
        <v>90</v>
      </c>
      <c r="B107" s="22">
        <f>SUM(B97:B106)</f>
        <v>214804884</v>
      </c>
      <c r="C107" s="14"/>
      <c r="D107" s="22">
        <f>SUM(D97:D106)</f>
        <v>206396825</v>
      </c>
      <c r="E107" s="3"/>
    </row>
    <row r="108" spans="1:9">
      <c r="A108" s="23" t="s">
        <v>91</v>
      </c>
      <c r="B108" s="12"/>
      <c r="C108" s="13"/>
      <c r="D108" s="12"/>
      <c r="E108" s="3"/>
    </row>
    <row r="109" spans="1:9">
      <c r="A109" s="11" t="s">
        <v>92</v>
      </c>
      <c r="B109" s="21">
        <f>SUM(B107:B108)</f>
        <v>214804884</v>
      </c>
      <c r="C109" s="17"/>
      <c r="D109" s="21">
        <f>SUM(D107:D108)</f>
        <v>206396825</v>
      </c>
      <c r="E109" s="3"/>
      <c r="I109" s="24"/>
    </row>
    <row r="110" spans="1:9">
      <c r="A110" s="11"/>
      <c r="B110" s="13"/>
      <c r="C110" s="13"/>
      <c r="D110" s="13"/>
      <c r="E110" s="25"/>
    </row>
    <row r="111" spans="1:9" ht="15.75" thickBot="1">
      <c r="A111" s="26" t="s">
        <v>93</v>
      </c>
      <c r="B111" s="19">
        <f>B94+B109</f>
        <v>255259701</v>
      </c>
      <c r="C111" s="17"/>
      <c r="D111" s="19">
        <f>D94+D109</f>
        <v>247898495</v>
      </c>
      <c r="E111" s="27"/>
    </row>
    <row r="112" spans="1:9" ht="15.75" thickTop="1">
      <c r="A112" s="28"/>
      <c r="B112" s="29"/>
      <c r="C112" s="29"/>
      <c r="D112" s="29"/>
      <c r="E112" s="29"/>
    </row>
    <row r="113" spans="1:5">
      <c r="A113" s="30" t="s">
        <v>94</v>
      </c>
      <c r="B113" s="31">
        <f>B57-B111</f>
        <v>0</v>
      </c>
      <c r="C113" s="30"/>
      <c r="D113" s="31">
        <f>D57-D111</f>
        <v>0</v>
      </c>
      <c r="E113" s="32"/>
    </row>
    <row r="114" spans="1:5">
      <c r="A114" s="32"/>
      <c r="B114" s="32"/>
      <c r="C114" s="32"/>
      <c r="D114" s="32"/>
      <c r="E114" s="32"/>
    </row>
    <row r="115" spans="1:5">
      <c r="A115" s="32"/>
      <c r="B115" s="32"/>
      <c r="C115" s="32"/>
      <c r="D115" s="32"/>
      <c r="E115" s="32"/>
    </row>
    <row r="116" spans="1:5" ht="30" customHeight="1">
      <c r="A116" s="33" t="s">
        <v>95</v>
      </c>
      <c r="B116" s="33"/>
      <c r="C116" s="33"/>
      <c r="D116" s="33"/>
      <c r="E116" s="32"/>
    </row>
    <row r="117" spans="1:5">
      <c r="A117" s="32"/>
      <c r="B117" s="32"/>
      <c r="C117" s="32"/>
      <c r="D117" s="32"/>
      <c r="E117" s="32"/>
    </row>
    <row r="118" spans="1:5">
      <c r="A118" s="32"/>
      <c r="B118" s="32"/>
      <c r="C118" s="32"/>
      <c r="D118" s="32"/>
      <c r="E118" s="32"/>
    </row>
    <row r="119" spans="1:5">
      <c r="A119" s="32"/>
      <c r="B119" s="32"/>
      <c r="C119" s="32"/>
      <c r="D119" s="32"/>
      <c r="E119" s="32"/>
    </row>
    <row r="120" spans="1:5">
      <c r="A120" s="32"/>
      <c r="B120" s="32"/>
      <c r="C120" s="32"/>
      <c r="D120" s="32"/>
      <c r="E120" s="32"/>
    </row>
    <row r="121" spans="1:5">
      <c r="A121" s="32"/>
      <c r="B121" s="32"/>
      <c r="C121" s="32"/>
      <c r="D121" s="32"/>
      <c r="E121" s="32"/>
    </row>
    <row r="122" spans="1:5">
      <c r="A122" s="32"/>
      <c r="B122" s="32"/>
      <c r="C122" s="32"/>
      <c r="D122" s="32"/>
      <c r="E122" s="32"/>
    </row>
    <row r="123" spans="1:5">
      <c r="A123" s="32"/>
      <c r="B123" s="29"/>
      <c r="C123" s="29"/>
      <c r="D123" s="29"/>
      <c r="E123" s="29"/>
    </row>
    <row r="124" spans="1:5">
      <c r="A124" s="32"/>
      <c r="B124" s="29"/>
      <c r="C124" s="29"/>
      <c r="D124" s="29"/>
      <c r="E124" s="29"/>
    </row>
    <row r="125" spans="1:5">
      <c r="A125" s="32"/>
      <c r="B125" s="29"/>
      <c r="C125" s="29"/>
      <c r="D125" s="29"/>
      <c r="E125" s="29"/>
    </row>
    <row r="126" spans="1:5">
      <c r="A126" s="32"/>
      <c r="B126" s="29"/>
      <c r="C126" s="29"/>
      <c r="D126" s="29"/>
      <c r="E126" s="29"/>
    </row>
    <row r="127" spans="1:5">
      <c r="A127" s="32"/>
      <c r="B127" s="29"/>
      <c r="C127" s="29"/>
      <c r="D127" s="29"/>
      <c r="E127" s="29"/>
    </row>
    <row r="128" spans="1:5">
      <c r="A128" s="32"/>
      <c r="B128" s="29"/>
      <c r="C128" s="29"/>
      <c r="D128" s="29"/>
      <c r="E128" s="29"/>
    </row>
  </sheetData>
  <mergeCells count="1">
    <mergeCell ref="A116:D1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1" workbookViewId="0">
      <selection activeCell="E42" sqref="E42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2019</v>
      </c>
      <c r="D1" s="2">
        <v>2018</v>
      </c>
    </row>
    <row r="2" spans="1:6">
      <c r="A2" s="4" t="s">
        <v>1</v>
      </c>
      <c r="B2" s="2" t="s">
        <v>2</v>
      </c>
      <c r="D2" s="2" t="s">
        <v>2</v>
      </c>
    </row>
    <row r="3" spans="1:6">
      <c r="A3" s="4" t="s">
        <v>3</v>
      </c>
      <c r="B3" s="2" t="s">
        <v>4</v>
      </c>
      <c r="D3" s="2" t="s">
        <v>4</v>
      </c>
    </row>
    <row r="4" spans="1:6">
      <c r="A4" s="4" t="s">
        <v>5</v>
      </c>
      <c r="B4" s="2" t="s">
        <v>6</v>
      </c>
      <c r="D4" s="2" t="s">
        <v>6</v>
      </c>
    </row>
    <row r="5" spans="1:6">
      <c r="A5" s="1" t="s">
        <v>96</v>
      </c>
      <c r="B5" s="2" t="s">
        <v>6</v>
      </c>
      <c r="D5" s="2" t="s">
        <v>6</v>
      </c>
      <c r="E5" s="3"/>
      <c r="F5" s="3"/>
    </row>
    <row r="6" spans="1:6">
      <c r="A6" s="10"/>
      <c r="B6" s="7" t="s">
        <v>8</v>
      </c>
      <c r="C6" s="7"/>
      <c r="D6" s="7" t="s">
        <v>8</v>
      </c>
      <c r="E6" s="7"/>
      <c r="F6" s="3"/>
    </row>
    <row r="7" spans="1:6">
      <c r="A7" s="10"/>
      <c r="B7" s="7" t="s">
        <v>9</v>
      </c>
      <c r="C7" s="7"/>
      <c r="D7" s="7" t="s">
        <v>10</v>
      </c>
      <c r="E7" s="7"/>
      <c r="F7" s="3"/>
    </row>
    <row r="8" spans="1:6">
      <c r="A8" s="34"/>
      <c r="B8" s="10"/>
      <c r="C8" s="10"/>
      <c r="D8" s="10"/>
      <c r="E8" s="10"/>
      <c r="F8" s="3"/>
    </row>
    <row r="9" spans="1:6">
      <c r="A9" s="35" t="s">
        <v>97</v>
      </c>
      <c r="B9" s="36">
        <v>283807724</v>
      </c>
      <c r="C9" s="37"/>
      <c r="D9" s="36">
        <v>239467979</v>
      </c>
      <c r="E9" s="38"/>
      <c r="F9" s="39" t="s">
        <v>98</v>
      </c>
    </row>
    <row r="10" spans="1:6">
      <c r="A10" s="40" t="s">
        <v>99</v>
      </c>
      <c r="B10" s="41"/>
      <c r="C10" s="37"/>
      <c r="D10" s="41"/>
      <c r="E10" s="38"/>
      <c r="F10" s="42" t="s">
        <v>100</v>
      </c>
    </row>
    <row r="11" spans="1:6">
      <c r="A11" s="40" t="s">
        <v>101</v>
      </c>
      <c r="B11" s="41"/>
      <c r="C11" s="37"/>
      <c r="D11" s="41"/>
      <c r="E11" s="38"/>
      <c r="F11" s="42"/>
    </row>
    <row r="12" spans="1:6">
      <c r="A12" s="40" t="s">
        <v>102</v>
      </c>
      <c r="B12" s="41"/>
      <c r="C12" s="37"/>
      <c r="D12" s="41"/>
      <c r="E12" s="38"/>
      <c r="F12" s="42"/>
    </row>
    <row r="13" spans="1:6">
      <c r="A13" s="40" t="s">
        <v>103</v>
      </c>
      <c r="B13" s="41"/>
      <c r="C13" s="37"/>
      <c r="D13" s="41"/>
      <c r="E13" s="38"/>
      <c r="F13" s="42"/>
    </row>
    <row r="14" spans="1:6">
      <c r="A14" s="40" t="s">
        <v>104</v>
      </c>
      <c r="B14" s="41">
        <v>205967</v>
      </c>
      <c r="C14" s="37"/>
      <c r="D14" s="41">
        <v>14920402</v>
      </c>
      <c r="E14" s="38"/>
      <c r="F14" s="42"/>
    </row>
    <row r="15" spans="1:6">
      <c r="A15" s="35" t="s">
        <v>105</v>
      </c>
      <c r="B15" s="41"/>
      <c r="C15" s="37"/>
      <c r="D15" s="41"/>
      <c r="E15" s="38"/>
      <c r="F15" s="3"/>
    </row>
    <row r="16" spans="1:6">
      <c r="A16" s="35" t="s">
        <v>106</v>
      </c>
      <c r="B16" s="41"/>
      <c r="C16" s="37"/>
      <c r="D16" s="41"/>
      <c r="E16" s="38"/>
      <c r="F16" s="3"/>
    </row>
    <row r="17" spans="1:6">
      <c r="A17" s="35" t="s">
        <v>107</v>
      </c>
      <c r="B17" s="41"/>
      <c r="C17" s="37"/>
      <c r="D17" s="41"/>
      <c r="E17" s="38"/>
      <c r="F17" s="3"/>
    </row>
    <row r="18" spans="1:6">
      <c r="A18" s="35" t="s">
        <v>108</v>
      </c>
      <c r="B18" s="36"/>
      <c r="C18" s="37"/>
      <c r="D18" s="36"/>
      <c r="E18" s="38"/>
      <c r="F18" s="3"/>
    </row>
    <row r="19" spans="1:6">
      <c r="A19" s="40" t="s">
        <v>108</v>
      </c>
      <c r="B19" s="41">
        <v>-244799374</v>
      </c>
      <c r="C19" s="37"/>
      <c r="D19" s="41">
        <v>-203166153</v>
      </c>
      <c r="E19" s="38"/>
      <c r="F19" s="3"/>
    </row>
    <row r="20" spans="1:6">
      <c r="A20" s="40" t="s">
        <v>109</v>
      </c>
      <c r="B20" s="41">
        <v>-6039197</v>
      </c>
      <c r="C20" s="37"/>
      <c r="D20" s="41">
        <v>-30893203</v>
      </c>
      <c r="E20" s="38"/>
      <c r="F20" s="3"/>
    </row>
    <row r="21" spans="1:6">
      <c r="A21" s="35" t="s">
        <v>110</v>
      </c>
      <c r="B21" s="36"/>
      <c r="C21" s="37"/>
      <c r="D21" s="36"/>
      <c r="E21" s="38"/>
      <c r="F21" s="3"/>
    </row>
    <row r="22" spans="1:6">
      <c r="A22" s="40" t="s">
        <v>111</v>
      </c>
      <c r="B22" s="41">
        <v>-4730000</v>
      </c>
      <c r="C22" s="37"/>
      <c r="D22" s="41">
        <v>-4596000</v>
      </c>
      <c r="E22" s="38"/>
      <c r="F22" s="3"/>
    </row>
    <row r="23" spans="1:6">
      <c r="A23" s="40" t="s">
        <v>112</v>
      </c>
      <c r="B23" s="41">
        <v>-789910</v>
      </c>
      <c r="C23" s="37"/>
      <c r="D23" s="41">
        <v>-767532</v>
      </c>
      <c r="E23" s="38"/>
      <c r="F23" s="3"/>
    </row>
    <row r="24" spans="1:6">
      <c r="A24" s="40" t="s">
        <v>113</v>
      </c>
      <c r="B24" s="41"/>
      <c r="C24" s="37"/>
      <c r="D24" s="41"/>
      <c r="E24" s="38"/>
      <c r="F24" s="3"/>
    </row>
    <row r="25" spans="1:6">
      <c r="A25" s="35" t="s">
        <v>114</v>
      </c>
      <c r="B25" s="41"/>
      <c r="C25" s="37"/>
      <c r="D25" s="41"/>
      <c r="E25" s="38"/>
      <c r="F25" s="3"/>
    </row>
    <row r="26" spans="1:6">
      <c r="A26" s="35" t="s">
        <v>115</v>
      </c>
      <c r="B26" s="41">
        <v>-4773224</v>
      </c>
      <c r="C26" s="37"/>
      <c r="D26" s="41">
        <v>-3167297</v>
      </c>
      <c r="E26" s="38"/>
      <c r="F26" s="3"/>
    </row>
    <row r="27" spans="1:6">
      <c r="A27" s="35" t="s">
        <v>116</v>
      </c>
      <c r="B27" s="41">
        <v>-1189843</v>
      </c>
      <c r="C27" s="37"/>
      <c r="D27" s="41"/>
      <c r="E27" s="38"/>
      <c r="F27" s="3"/>
    </row>
    <row r="28" spans="1:6">
      <c r="A28" s="35" t="s">
        <v>117</v>
      </c>
      <c r="B28" s="36"/>
      <c r="C28" s="37"/>
      <c r="D28" s="36">
        <v>-19782</v>
      </c>
      <c r="E28" s="38"/>
      <c r="F28" s="3"/>
    </row>
    <row r="29" spans="1:6" ht="15" customHeight="1">
      <c r="A29" s="40" t="s">
        <v>118</v>
      </c>
      <c r="B29" s="41"/>
      <c r="C29" s="37"/>
      <c r="D29" s="41"/>
      <c r="E29" s="38"/>
      <c r="F29" s="3"/>
    </row>
    <row r="30" spans="1:6" ht="15" customHeight="1">
      <c r="A30" s="40" t="s">
        <v>119</v>
      </c>
      <c r="B30" s="41"/>
      <c r="C30" s="37"/>
      <c r="D30" s="41"/>
      <c r="E30" s="38"/>
      <c r="F30" s="3"/>
    </row>
    <row r="31" spans="1:6" ht="15" customHeight="1">
      <c r="A31" s="40" t="s">
        <v>120</v>
      </c>
      <c r="B31" s="41"/>
      <c r="C31" s="37"/>
      <c r="D31" s="41"/>
      <c r="E31" s="38"/>
      <c r="F31" s="3"/>
    </row>
    <row r="32" spans="1:6" ht="15" customHeight="1">
      <c r="A32" s="40" t="s">
        <v>121</v>
      </c>
      <c r="B32" s="41"/>
      <c r="C32" s="37"/>
      <c r="D32" s="41"/>
      <c r="E32" s="38"/>
      <c r="F32" s="3"/>
    </row>
    <row r="33" spans="1:6" ht="15" customHeight="1">
      <c r="A33" s="40" t="s">
        <v>122</v>
      </c>
      <c r="B33" s="41"/>
      <c r="C33" s="37"/>
      <c r="D33" s="41"/>
      <c r="E33" s="38"/>
      <c r="F33" s="3"/>
    </row>
    <row r="34" spans="1:6" ht="15" customHeight="1">
      <c r="A34" s="40" t="s">
        <v>123</v>
      </c>
      <c r="B34" s="41"/>
      <c r="C34" s="37"/>
      <c r="D34" s="41"/>
      <c r="E34" s="38"/>
      <c r="F34" s="3"/>
    </row>
    <row r="35" spans="1:6">
      <c r="A35" s="35" t="s">
        <v>124</v>
      </c>
      <c r="B35" s="41"/>
      <c r="C35" s="37"/>
      <c r="D35" s="41"/>
      <c r="E35" s="38"/>
      <c r="F35" s="3"/>
    </row>
    <row r="36" spans="1:6">
      <c r="A36" s="35" t="s">
        <v>125</v>
      </c>
      <c r="B36" s="36"/>
      <c r="C36" s="37"/>
      <c r="D36" s="36"/>
      <c r="E36" s="38"/>
      <c r="F36" s="3"/>
    </row>
    <row r="37" spans="1:6">
      <c r="A37" s="40" t="s">
        <v>126</v>
      </c>
      <c r="B37" s="41">
        <v>-226935</v>
      </c>
      <c r="C37" s="37"/>
      <c r="D37" s="41">
        <v>-216499</v>
      </c>
      <c r="E37" s="38"/>
      <c r="F37" s="3"/>
    </row>
    <row r="38" spans="1:6">
      <c r="A38" s="40" t="s">
        <v>127</v>
      </c>
      <c r="B38" s="41"/>
      <c r="C38" s="37"/>
      <c r="D38" s="41"/>
      <c r="E38" s="38"/>
      <c r="F38" s="3"/>
    </row>
    <row r="39" spans="1:6">
      <c r="A39" s="40" t="s">
        <v>128</v>
      </c>
      <c r="B39" s="41">
        <v>-18840</v>
      </c>
      <c r="C39" s="37"/>
      <c r="D39" s="41">
        <v>-9101</v>
      </c>
      <c r="E39" s="38"/>
      <c r="F39" s="3"/>
    </row>
    <row r="40" spans="1:6">
      <c r="A40" s="35" t="s">
        <v>129</v>
      </c>
      <c r="B40" s="41"/>
      <c r="C40" s="37"/>
      <c r="D40" s="41"/>
      <c r="E40" s="38"/>
      <c r="F40" s="3"/>
    </row>
    <row r="41" spans="1:6">
      <c r="A41" s="43" t="s">
        <v>130</v>
      </c>
      <c r="B41" s="41"/>
      <c r="C41" s="37"/>
      <c r="D41" s="41"/>
      <c r="E41" s="38"/>
      <c r="F41" s="3"/>
    </row>
    <row r="42" spans="1:6">
      <c r="A42" s="35" t="s">
        <v>131</v>
      </c>
      <c r="B42" s="44">
        <f>SUM(B9:B41)</f>
        <v>21446368</v>
      </c>
      <c r="C42" s="44"/>
      <c r="D42" s="44">
        <f>SUM(D9:D41)</f>
        <v>11552814</v>
      </c>
      <c r="E42" s="45"/>
      <c r="F42" s="3"/>
    </row>
    <row r="43" spans="1:6">
      <c r="A43" s="35" t="s">
        <v>132</v>
      </c>
      <c r="B43" s="44"/>
      <c r="C43" s="44"/>
      <c r="D43" s="44"/>
      <c r="E43" s="45"/>
      <c r="F43" s="3"/>
    </row>
    <row r="44" spans="1:6">
      <c r="A44" s="40" t="s">
        <v>133</v>
      </c>
      <c r="B44" s="41">
        <v>-3219781</v>
      </c>
      <c r="C44" s="37"/>
      <c r="D44" s="41">
        <v>-1734287</v>
      </c>
      <c r="E44" s="38"/>
      <c r="F44" s="3"/>
    </row>
    <row r="45" spans="1:6">
      <c r="A45" s="40" t="s">
        <v>134</v>
      </c>
      <c r="B45" s="41"/>
      <c r="C45" s="37"/>
      <c r="D45" s="41"/>
      <c r="E45" s="38"/>
      <c r="F45" s="3"/>
    </row>
    <row r="46" spans="1:6">
      <c r="A46" s="40" t="s">
        <v>135</v>
      </c>
      <c r="B46" s="41"/>
      <c r="C46" s="37"/>
      <c r="D46" s="41"/>
      <c r="E46" s="38"/>
      <c r="F46" s="3"/>
    </row>
    <row r="47" spans="1:6">
      <c r="A47" s="35" t="s">
        <v>136</v>
      </c>
      <c r="B47" s="44">
        <f>SUM(B42:B46)</f>
        <v>18226587</v>
      </c>
      <c r="C47" s="44"/>
      <c r="D47" s="44">
        <f>SUM(D42:D46)</f>
        <v>9818527</v>
      </c>
      <c r="E47" s="45"/>
      <c r="F47" s="3"/>
    </row>
    <row r="48" spans="1:6">
      <c r="A48" s="35"/>
      <c r="B48" s="37"/>
      <c r="C48" s="37"/>
      <c r="D48" s="37"/>
      <c r="E48" s="46"/>
      <c r="F48" s="3"/>
    </row>
    <row r="49" spans="1:6">
      <c r="A49" s="47" t="s">
        <v>137</v>
      </c>
      <c r="B49" s="48"/>
      <c r="C49" s="48"/>
      <c r="D49" s="48"/>
      <c r="E49" s="46"/>
      <c r="F49" s="3"/>
    </row>
    <row r="50" spans="1:6">
      <c r="A50" s="40" t="s">
        <v>138</v>
      </c>
      <c r="B50" s="49"/>
      <c r="C50" s="48"/>
      <c r="D50" s="49"/>
      <c r="E50" s="38"/>
      <c r="F50" s="3"/>
    </row>
    <row r="51" spans="1:6">
      <c r="A51" s="40" t="s">
        <v>139</v>
      </c>
      <c r="B51" s="49"/>
      <c r="C51" s="48"/>
      <c r="D51" s="49"/>
      <c r="E51" s="38"/>
      <c r="F51" s="3"/>
    </row>
    <row r="52" spans="1:6">
      <c r="A52" s="40" t="s">
        <v>140</v>
      </c>
      <c r="B52" s="49"/>
      <c r="C52" s="48"/>
      <c r="D52" s="49"/>
      <c r="E52" s="10"/>
      <c r="F52" s="3"/>
    </row>
    <row r="53" spans="1:6" ht="15" customHeight="1">
      <c r="A53" s="40" t="s">
        <v>141</v>
      </c>
      <c r="B53" s="49"/>
      <c r="C53" s="48"/>
      <c r="D53" s="49"/>
      <c r="E53" s="50"/>
      <c r="F53" s="50"/>
    </row>
    <row r="54" spans="1:6">
      <c r="A54" s="51" t="s">
        <v>142</v>
      </c>
      <c r="B54" s="49"/>
      <c r="C54" s="48"/>
      <c r="D54" s="49"/>
      <c r="E54" s="52"/>
      <c r="F54" s="50"/>
    </row>
    <row r="55" spans="1:6">
      <c r="A55" s="47" t="s">
        <v>143</v>
      </c>
      <c r="B55" s="53">
        <f>SUM(B50:B54)</f>
        <v>0</v>
      </c>
      <c r="C55" s="53"/>
      <c r="D55" s="53">
        <f>SUM(D50:D54)</f>
        <v>0</v>
      </c>
      <c r="E55" s="50"/>
      <c r="F55" s="50"/>
    </row>
    <row r="56" spans="1:6">
      <c r="A56" s="54"/>
      <c r="B56" s="55"/>
      <c r="C56" s="55"/>
      <c r="D56" s="55"/>
      <c r="E56" s="50"/>
      <c r="F56" s="50"/>
    </row>
    <row r="57" spans="1:6">
      <c r="A57" s="47" t="s">
        <v>144</v>
      </c>
      <c r="B57" s="56">
        <f>B47+B55</f>
        <v>18226587</v>
      </c>
      <c r="C57" s="56"/>
      <c r="D57" s="56">
        <f>D47+D55</f>
        <v>9818527</v>
      </c>
      <c r="E57" s="50"/>
      <c r="F57" s="50"/>
    </row>
    <row r="58" spans="1:6">
      <c r="A58" s="54"/>
      <c r="B58" s="55"/>
      <c r="C58" s="55"/>
      <c r="D58" s="55"/>
      <c r="E58" s="50"/>
      <c r="F58" s="50"/>
    </row>
    <row r="59" spans="1:6">
      <c r="A59" s="57" t="s">
        <v>145</v>
      </c>
      <c r="B59" s="55"/>
      <c r="C59" s="55"/>
      <c r="D59" s="55"/>
      <c r="E59" s="58"/>
      <c r="F59" s="58"/>
    </row>
    <row r="60" spans="1:6">
      <c r="A60" s="54" t="s">
        <v>146</v>
      </c>
      <c r="B60" s="41"/>
      <c r="C60" s="36"/>
      <c r="D60" s="41"/>
      <c r="E60" s="58"/>
      <c r="F60" s="58"/>
    </row>
    <row r="61" spans="1:6">
      <c r="A61" s="54" t="s">
        <v>147</v>
      </c>
      <c r="B61" s="41"/>
      <c r="C61" s="36"/>
      <c r="D61" s="41"/>
      <c r="E61" s="58"/>
      <c r="F61" s="58"/>
    </row>
    <row r="62" spans="1:6">
      <c r="A62" s="59"/>
      <c r="B62" s="58"/>
      <c r="C62" s="58"/>
      <c r="D62" s="58"/>
      <c r="E62" s="58"/>
      <c r="F62" s="58"/>
    </row>
    <row r="63" spans="1:6">
      <c r="A63" s="59"/>
      <c r="B63" s="58"/>
      <c r="C63" s="58"/>
      <c r="D63" s="58"/>
      <c r="E63" s="58"/>
      <c r="F63" s="58"/>
    </row>
    <row r="64" spans="1:6">
      <c r="A64" s="32" t="s">
        <v>148</v>
      </c>
      <c r="B64" s="58"/>
      <c r="C64" s="58"/>
      <c r="D64" s="58"/>
      <c r="E64" s="58"/>
      <c r="F64" s="58"/>
    </row>
    <row r="65" spans="1:6">
      <c r="A65" s="60"/>
      <c r="B65" s="61"/>
      <c r="C65" s="61"/>
      <c r="D65" s="61"/>
      <c r="E65" s="61"/>
      <c r="F65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PERFORMANCA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</dc:creator>
  <cp:lastModifiedBy>User</cp:lastModifiedBy>
  <dcterms:created xsi:type="dcterms:W3CDTF">2015-06-05T18:17:20Z</dcterms:created>
  <dcterms:modified xsi:type="dcterms:W3CDTF">2021-12-11T11:22:37Z</dcterms:modified>
</cp:coreProperties>
</file>